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3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утверждение'!$B$14:$I$208</definedName>
    <definedName name="_xlnm.Print_Area" localSheetId="0">'на утверждение'!$A$1:$I$240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36" i="3" l="1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<sst xmlns="http://schemas.openxmlformats.org/spreadsheetml/2006/main" count="21" uniqueCount="21">
  <si>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</si>
  <si>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</si>
  <si>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</si>
  <si>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</si>
  <si>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</si>
  <si>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</si>
  <si>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</si>
  <si>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</si>
  <si>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</si>
  <si>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</si>
  <si>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</si>
  <si>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</si>
  <si>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</si>
  <si>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</si>
  <si>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</si>
  <si>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</si>
  <si>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</si>
  <si>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</si>
  <si>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</si>
  <si>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</si>
  <si>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03.07.2025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</si>
</sst>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.07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"КОРСАР"</v>
          </cell>
          <cell r="G4" t="str">
            <v>Мельников</v>
          </cell>
          <cell r="H4" t="str">
            <v>Евгений</v>
          </cell>
          <cell r="I4" t="str">
            <v>Станиславович</v>
          </cell>
          <cell r="K4" t="str">
            <v>инженер по эксплуатации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"ЛЕМАРК"</v>
          </cell>
          <cell r="G5" t="str">
            <v>Шелепов</v>
          </cell>
          <cell r="H5" t="str">
            <v>Вячеслав</v>
          </cell>
          <cell r="I5" t="str">
            <v>Александрович</v>
          </cell>
          <cell r="K5" t="str">
            <v>Ведущий инженер-электроник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III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ООО "РСП"</v>
          </cell>
          <cell r="G6" t="str">
            <v>Конуников</v>
          </cell>
          <cell r="H6" t="str">
            <v>Владимир</v>
          </cell>
          <cell r="I6" t="str">
            <v>Владимирович</v>
          </cell>
          <cell r="K6" t="str">
            <v>Главный механик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ООО "ЛАВСТИЛ"</v>
          </cell>
          <cell r="G7" t="str">
            <v>Кузин</v>
          </cell>
          <cell r="H7" t="str">
            <v>Сергей</v>
          </cell>
          <cell r="I7" t="str">
            <v>Вячеславович</v>
          </cell>
          <cell r="K7" t="str">
            <v>начальник производства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"ЛАВСТИЛ"</v>
          </cell>
          <cell r="G8" t="str">
            <v>Шмелев</v>
          </cell>
          <cell r="H8" t="str">
            <v>Иван</v>
          </cell>
          <cell r="I8" t="str">
            <v>Сергеевич</v>
          </cell>
          <cell r="K8" t="str">
            <v>инженер-электрик</v>
          </cell>
          <cell r="M8" t="str">
            <v>внеочередная</v>
          </cell>
          <cell r="N8" t="str">
            <v>оперативно-ремонтный персонал</v>
          </cell>
          <cell r="R8" t="str">
            <v>III до 1000 В</v>
          </cell>
          <cell r="S8" t="str">
            <v>ПТЭЭПЭЭ</v>
          </cell>
          <cell r="V8">
            <v>0.375</v>
          </cell>
        </row>
        <row r="9">
          <cell r="E9" t="str">
            <v>ООО ЩЗ "КМК"</v>
          </cell>
          <cell r="G9" t="str">
            <v>Додобаев</v>
          </cell>
          <cell r="H9" t="str">
            <v>Сухроб</v>
          </cell>
          <cell r="I9" t="str">
            <v>Дадоевич</v>
          </cell>
          <cell r="K9" t="str">
            <v>Электрик</v>
          </cell>
          <cell r="M9" t="str">
            <v>очередная</v>
          </cell>
          <cell r="N9" t="str">
            <v>оперативно-ремонтный персонал</v>
          </cell>
          <cell r="R9" t="str">
            <v>III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"ЭЛЕКТОВ"</v>
          </cell>
          <cell r="G10" t="str">
            <v>Косарев</v>
          </cell>
          <cell r="H10" t="str">
            <v>Сергей</v>
          </cell>
          <cell r="I10" t="str">
            <v>Юрьевич</v>
          </cell>
          <cell r="K10" t="str">
            <v>Производитель работ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V до и выше 1000 В</v>
          </cell>
          <cell r="S10" t="str">
            <v>ПТЭЭСиС</v>
          </cell>
          <cell r="V10">
            <v>0.375</v>
          </cell>
        </row>
        <row r="11">
          <cell r="E11" t="str">
            <v>ООО "ЭЛЭНЕРГО"</v>
          </cell>
          <cell r="G11" t="str">
            <v>Васильев</v>
          </cell>
          <cell r="H11" t="str">
            <v>Герман</v>
          </cell>
          <cell r="I11" t="str">
            <v>Викторович</v>
          </cell>
          <cell r="K11" t="str">
            <v>Руководитель группы технической поддержки и сервиса</v>
          </cell>
          <cell r="M11" t="str">
            <v>внеочередная</v>
          </cell>
          <cell r="N11" t="str">
            <v>административно—технический персонал</v>
          </cell>
          <cell r="R11" t="str">
            <v>IV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ФГБУ "ОК "СНЕГИРИ"</v>
          </cell>
          <cell r="G12" t="str">
            <v>Степанов</v>
          </cell>
          <cell r="H12" t="str">
            <v>Игорь</v>
          </cell>
          <cell r="I12" t="str">
            <v>Юрьевич</v>
          </cell>
          <cell r="K12" t="str">
            <v>Начальник отдела электроснабжения</v>
          </cell>
          <cell r="M12" t="str">
            <v>очередная</v>
          </cell>
          <cell r="N12" t="str">
            <v>административно—технический персонал</v>
          </cell>
          <cell r="R12" t="str">
            <v>V до и выше 1000 В</v>
          </cell>
          <cell r="S12" t="str">
            <v>ПТЭЭПЭЭ</v>
          </cell>
          <cell r="V12">
            <v>0.375</v>
          </cell>
        </row>
        <row r="13">
          <cell r="E13" t="str">
            <v>ФГБУ "ОК "СНЕГИРИ"</v>
          </cell>
          <cell r="G13" t="str">
            <v>Медведев</v>
          </cell>
          <cell r="H13" t="str">
            <v>Юрий</v>
          </cell>
          <cell r="I13" t="str">
            <v>Александрович</v>
          </cell>
          <cell r="K13" t="str">
            <v>Инженер отдела электроснабжения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ТК "НОРМА-КАБЕЛЬ"</v>
          </cell>
          <cell r="G14" t="str">
            <v>Лапшин</v>
          </cell>
          <cell r="H14" t="str">
            <v>Андрей</v>
          </cell>
          <cell r="I14" t="str">
            <v>Александрович</v>
          </cell>
          <cell r="K14" t="str">
            <v>Начальник склада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"ЗЕНОН-РЕГИОН"</v>
          </cell>
          <cell r="G15" t="str">
            <v>Федоренко</v>
          </cell>
          <cell r="H15" t="str">
            <v>Кирилл</v>
          </cell>
          <cell r="I15" t="str">
            <v>Алексеевич</v>
          </cell>
          <cell r="K15" t="str">
            <v>Электромонтер</v>
          </cell>
          <cell r="M15" t="str">
            <v>очередная</v>
          </cell>
          <cell r="N15" t="str">
            <v>оперативно-ремонтный персонал</v>
          </cell>
          <cell r="R15" t="str">
            <v>IV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"МАЯК"</v>
          </cell>
          <cell r="G16" t="str">
            <v>Лагуткин</v>
          </cell>
          <cell r="H16" t="str">
            <v>Вадим</v>
          </cell>
          <cell r="I16" t="str">
            <v>Алексеевич</v>
          </cell>
          <cell r="K16" t="str">
            <v>главный инженер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АО "ХМСЗ"</v>
          </cell>
          <cell r="G17" t="str">
            <v>Бурков</v>
          </cell>
          <cell r="H17" t="str">
            <v>Дмитрий</v>
          </cell>
          <cell r="I17" t="str">
            <v>Владимирович</v>
          </cell>
          <cell r="K17" t="str">
            <v>Электромонтер по ремонту и обслуживанию электрооборудования (дежурный)</v>
          </cell>
          <cell r="M17" t="str">
            <v>очередная</v>
          </cell>
          <cell r="N17" t="str">
            <v>ремонтный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ООО "ПОЛИКОМ"</v>
          </cell>
          <cell r="G18" t="str">
            <v>Кузьменко</v>
          </cell>
          <cell r="H18" t="str">
            <v>Дмитрий</v>
          </cell>
          <cell r="I18" t="str">
            <v>Николаевич</v>
          </cell>
          <cell r="K18" t="str">
            <v>Инженер-энергетик</v>
          </cell>
          <cell r="M18" t="str">
            <v>внеочередная</v>
          </cell>
          <cell r="N18" t="str">
            <v>административно—технический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"ИВС"</v>
          </cell>
          <cell r="G19" t="str">
            <v>Шевелев</v>
          </cell>
          <cell r="H19" t="str">
            <v>Сергей</v>
          </cell>
          <cell r="I19" t="str">
            <v>Евгеньевич</v>
          </cell>
          <cell r="K19" t="str">
            <v>Главный художник-иллюстратор на промышленных объектах</v>
          </cell>
          <cell r="M19" t="str">
            <v>внеочередная</v>
          </cell>
          <cell r="N19" t="str">
            <v>административно—технический персонал</v>
          </cell>
          <cell r="R19" t="str">
            <v>III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"ИВС"</v>
          </cell>
          <cell r="G20" t="str">
            <v>Ерофеев</v>
          </cell>
          <cell r="H20" t="str">
            <v>Сергей</v>
          </cell>
          <cell r="I20" t="str">
            <v>Анатольевич</v>
          </cell>
          <cell r="K20" t="str">
            <v>Художник-иллюстратор на промышленных объектах</v>
          </cell>
          <cell r="M20" t="str">
            <v>внеочередная</v>
          </cell>
          <cell r="N20" t="str">
            <v>административно—технический персонал</v>
          </cell>
          <cell r="R20" t="str">
            <v>III до 1000 В</v>
          </cell>
          <cell r="S20" t="str">
            <v>ПТЭЭПЭЭ</v>
          </cell>
          <cell r="V20">
            <v>0.375</v>
          </cell>
        </row>
        <row r="21">
          <cell r="E21" t="str">
            <v>ИП БАБИЧ АЛЕКСАНДР ЮРЬЕВИЧ</v>
          </cell>
          <cell r="G21" t="str">
            <v>Степанов</v>
          </cell>
          <cell r="H21" t="str">
            <v>Николай</v>
          </cell>
          <cell r="I21" t="str">
            <v>Петрович</v>
          </cell>
          <cell r="K21" t="str">
            <v>Монтажник ВОЛС</v>
          </cell>
          <cell r="M21" t="str">
            <v>первичная</v>
          </cell>
          <cell r="N21" t="str">
            <v>ремонтный персонал</v>
          </cell>
          <cell r="R21" t="str">
            <v>II до 1000 В</v>
          </cell>
          <cell r="S21" t="str">
            <v>ПТЭЭПЭЭ</v>
          </cell>
          <cell r="V21">
            <v>0.39583333333333331</v>
          </cell>
        </row>
        <row r="22">
          <cell r="E22" t="str">
            <v>ИП БАБИЧ АЛЕКСАНДР ЮРЬЕВИЧ</v>
          </cell>
          <cell r="G22" t="str">
            <v>Несов</v>
          </cell>
          <cell r="H22" t="str">
            <v>Геннадий</v>
          </cell>
          <cell r="I22" t="str">
            <v>Геннадьевич</v>
          </cell>
          <cell r="K22" t="str">
            <v>Бригадир монтажников ВОЛС</v>
          </cell>
          <cell r="M22" t="str">
            <v>первичная</v>
          </cell>
          <cell r="N22" t="str">
            <v>административно—технический персонал</v>
          </cell>
          <cell r="R22" t="str">
            <v>II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ИП БАБИЧ АЛЕКСАНДР ЮРЬЕВИЧ</v>
          </cell>
          <cell r="G23" t="str">
            <v>Терентьев</v>
          </cell>
          <cell r="H23" t="str">
            <v>Евгений</v>
          </cell>
          <cell r="I23" t="str">
            <v>Александрович</v>
          </cell>
          <cell r="K23" t="str">
            <v>Монтажник ВОЛС</v>
          </cell>
          <cell r="M23" t="str">
            <v>первичная</v>
          </cell>
          <cell r="N23" t="str">
            <v>ремонтный персонал</v>
          </cell>
          <cell r="R23" t="str">
            <v>II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ИП БАБИЧ АЛЕКСАНДР ЮРЬЕВИЧ</v>
          </cell>
          <cell r="G24" t="str">
            <v>Хлебков</v>
          </cell>
          <cell r="H24" t="str">
            <v>Александр</v>
          </cell>
          <cell r="I24" t="str">
            <v>Владимирович</v>
          </cell>
          <cell r="K24" t="str">
            <v>Монтажник ВОЛС</v>
          </cell>
          <cell r="M24" t="str">
            <v>первичная</v>
          </cell>
          <cell r="N24" t="str">
            <v>ремонтный персонал</v>
          </cell>
          <cell r="R24" t="str">
            <v>II до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"ГАРАНТ-ГРУПП"</v>
          </cell>
          <cell r="G25" t="str">
            <v>Ханжин</v>
          </cell>
          <cell r="H25" t="str">
            <v>Александр</v>
          </cell>
          <cell r="I25" t="str">
            <v>Сергеевич</v>
          </cell>
          <cell r="K25" t="str">
            <v>Инженер ТО</v>
          </cell>
          <cell r="M25" t="str">
            <v>очередная</v>
          </cell>
          <cell r="N25" t="str">
            <v>оперативно-ремонтный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"ЭЛЕКТРО СОУЛ СОЛЮШНС"</v>
          </cell>
          <cell r="G26" t="str">
            <v>Путилов</v>
          </cell>
          <cell r="H26" t="str">
            <v>Валентин</v>
          </cell>
          <cell r="I26" t="str">
            <v>Игоревич</v>
          </cell>
          <cell r="K26" t="str">
            <v>Инженер</v>
          </cell>
          <cell r="M26" t="str">
            <v>первичная</v>
          </cell>
          <cell r="N26" t="str">
            <v>административно—технический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"ЭЛЕКТРО СОУЛ СОЛЮШНС"</v>
          </cell>
          <cell r="G27" t="str">
            <v>Кузнецов</v>
          </cell>
          <cell r="H27" t="str">
            <v>Михаил</v>
          </cell>
          <cell r="I27" t="str">
            <v>Юрьевич</v>
          </cell>
          <cell r="K27" t="str">
            <v>Инженер</v>
          </cell>
          <cell r="M27" t="str">
            <v>первичная</v>
          </cell>
          <cell r="N27" t="str">
            <v>административно—технический персонал</v>
          </cell>
          <cell r="R27" t="str">
            <v>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"ЭЛЕКТРО СОУЛ СОЛЮШНС"</v>
          </cell>
          <cell r="G28" t="str">
            <v>Шевцов</v>
          </cell>
          <cell r="H28" t="str">
            <v>Николай</v>
          </cell>
          <cell r="I28" t="str">
            <v>Анатольевич</v>
          </cell>
          <cell r="K28" t="str">
            <v>Инженер</v>
          </cell>
          <cell r="M28" t="str">
            <v>первичная</v>
          </cell>
          <cell r="N28" t="str">
            <v>административно—технический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"ЭЛЕКТРО СОУЛ СОЛЮШНС"</v>
          </cell>
          <cell r="G29" t="str">
            <v>Гусев</v>
          </cell>
          <cell r="H29" t="str">
            <v>Виктор</v>
          </cell>
          <cell r="I29" t="str">
            <v>Алексеевич</v>
          </cell>
          <cell r="K29" t="str">
            <v>Инженер</v>
          </cell>
          <cell r="M29" t="str">
            <v>первичная</v>
          </cell>
          <cell r="N29" t="str">
            <v>административно—технический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"ГАРАНТ-ГРУПП"</v>
          </cell>
          <cell r="G30" t="str">
            <v>Сухоленцев</v>
          </cell>
          <cell r="H30" t="str">
            <v>Роман</v>
          </cell>
          <cell r="I30" t="str">
            <v>Кириллович</v>
          </cell>
          <cell r="K30" t="str">
            <v>Инженер ТО</v>
          </cell>
          <cell r="M30" t="str">
            <v>очередная</v>
          </cell>
          <cell r="N30" t="str">
            <v>оперативно-ремонтный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"АГРО-ПРОК"</v>
          </cell>
          <cell r="G31" t="str">
            <v>Лысенко</v>
          </cell>
          <cell r="H31" t="str">
            <v>Дмитрий</v>
          </cell>
          <cell r="I31" t="str">
            <v>Викторович</v>
          </cell>
          <cell r="K31" t="str">
            <v>Электромонтёр по ремонту и обслуживанию электрооборудования</v>
          </cell>
          <cell r="M31" t="str">
            <v>очередная</v>
          </cell>
          <cell r="N31" t="str">
            <v>оперативно-ремонтный персонал</v>
          </cell>
          <cell r="R31" t="str">
            <v>III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"АГРО-ПРОК"</v>
          </cell>
          <cell r="G32" t="str">
            <v>Шаймухамедов</v>
          </cell>
          <cell r="H32" t="str">
            <v>Борис</v>
          </cell>
          <cell r="I32" t="str">
            <v>Ильдусович</v>
          </cell>
          <cell r="K32" t="str">
            <v>Электромонтёр по ремонту и обслуживанию электрооборудования</v>
          </cell>
          <cell r="M32" t="str">
            <v>очередная</v>
          </cell>
          <cell r="N32" t="str">
            <v>оперативно-ремонтный персонал</v>
          </cell>
          <cell r="R32" t="str">
            <v>IV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"ПРИВОДНАЯ ТЕХНИКА"</v>
          </cell>
          <cell r="G33" t="str">
            <v>Шитиков</v>
          </cell>
          <cell r="H33" t="str">
            <v>Алексей</v>
          </cell>
          <cell r="I33" t="str">
            <v>Михайлович</v>
          </cell>
          <cell r="K33" t="str">
            <v>Главный энергетик</v>
          </cell>
          <cell r="M33" t="str">
            <v>внеочередная</v>
          </cell>
          <cell r="N33" t="str">
            <v>административно—технический персонал,  с правом испытания оборудования повышенным напряжением</v>
          </cell>
          <cell r="R33" t="str">
            <v>V до и выше 1000 В</v>
          </cell>
          <cell r="S33" t="str">
            <v>ПТЭЭСиС</v>
          </cell>
          <cell r="V33">
            <v>0.39583333333333331</v>
          </cell>
        </row>
        <row r="34">
          <cell r="E34" t="str">
            <v>АО "ДКБА"</v>
          </cell>
          <cell r="G34" t="str">
            <v>Леонтьев</v>
          </cell>
          <cell r="H34" t="str">
            <v>Вячеслав</v>
          </cell>
          <cell r="I34" t="str">
            <v>Александрович</v>
          </cell>
          <cell r="K34" t="str">
            <v>Электромонтер по ремонту и обслуживанию электрооборудования 5 разряда</v>
          </cell>
          <cell r="M34" t="str">
            <v>очередная</v>
          </cell>
          <cell r="N34" t="str">
            <v>оперативно-ремонтный персонал</v>
          </cell>
          <cell r="R34" t="str">
            <v>III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"РСП"</v>
          </cell>
          <cell r="G35" t="str">
            <v>Савков</v>
          </cell>
          <cell r="H35" t="str">
            <v>Владимир</v>
          </cell>
          <cell r="I35" t="str">
            <v>Викторович</v>
          </cell>
          <cell r="K35" t="str">
            <v>Заместитель главного инженера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"СИГИР ТЕРМИНАЛС"</v>
          </cell>
          <cell r="G36" t="str">
            <v>Зиновьев</v>
          </cell>
          <cell r="H36" t="str">
            <v>Игорь</v>
          </cell>
          <cell r="I36" t="str">
            <v>Михайлович</v>
          </cell>
          <cell r="K36" t="str">
            <v>Техник по осмотру</v>
          </cell>
          <cell r="M36" t="str">
            <v>первичная</v>
          </cell>
          <cell r="N36" t="str">
            <v>ремонтный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"СПЕЦЭНЕРГОРАЗВИТИЕ"</v>
          </cell>
          <cell r="G37" t="str">
            <v>Петренко</v>
          </cell>
          <cell r="H37" t="str">
            <v>Алексей</v>
          </cell>
          <cell r="I37" t="str">
            <v>Федорович</v>
          </cell>
          <cell r="K37" t="str">
            <v>Ведущий инженер</v>
          </cell>
          <cell r="M37" t="str">
            <v>внеочередная</v>
          </cell>
          <cell r="N37" t="str">
            <v>административно—технический персонал</v>
          </cell>
          <cell r="R37" t="str">
            <v>IV до и выше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"СПЕЦЭНЕРГОРАЗВИТИЕ"</v>
          </cell>
          <cell r="G38" t="str">
            <v>Жук</v>
          </cell>
          <cell r="H38" t="str">
            <v>Владимир</v>
          </cell>
          <cell r="I38" t="str">
            <v>Николаевич</v>
          </cell>
          <cell r="K38" t="str">
            <v>Главный инженер</v>
          </cell>
          <cell r="M38" t="str">
            <v>внеочередная</v>
          </cell>
          <cell r="N38" t="str">
            <v>административно—технический персонал</v>
          </cell>
          <cell r="R38" t="str">
            <v>IV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"МАКСФЛАЙ"</v>
          </cell>
          <cell r="G39" t="str">
            <v>Зарифуллина</v>
          </cell>
          <cell r="H39" t="str">
            <v>Светлана</v>
          </cell>
          <cell r="I39" t="str">
            <v>Радимовна</v>
          </cell>
          <cell r="K39" t="str">
            <v>Управляющий рестораном</v>
          </cell>
          <cell r="M39" t="str">
            <v>первичная</v>
          </cell>
          <cell r="N39" t="str">
            <v>административно—технический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"МАКСФЛАЙ"</v>
          </cell>
          <cell r="G40" t="str">
            <v>Грачев</v>
          </cell>
          <cell r="H40" t="str">
            <v>Дмитрий</v>
          </cell>
          <cell r="I40" t="str">
            <v>Михайлович</v>
          </cell>
          <cell r="K40" t="str">
            <v>Управляющий рестораном</v>
          </cell>
          <cell r="M40" t="str">
            <v>первичная</v>
          </cell>
          <cell r="N40" t="str">
            <v>административно—технический персонал</v>
          </cell>
          <cell r="R40" t="str">
            <v>II до 1000 В</v>
          </cell>
          <cell r="S40" t="str">
            <v>ПТЭЭПЭЭ</v>
          </cell>
          <cell r="V40">
            <v>0.39583333333333298</v>
          </cell>
        </row>
        <row r="41">
          <cell r="E41" t="str">
            <v>ООО "МАКСФЛАЙ"</v>
          </cell>
          <cell r="G41" t="str">
            <v>Карпачев</v>
          </cell>
          <cell r="H41" t="str">
            <v>Станислав</v>
          </cell>
          <cell r="I41" t="str">
            <v>Вячеславович</v>
          </cell>
          <cell r="K41" t="str">
            <v>Управляющий рестораном</v>
          </cell>
          <cell r="M41" t="str">
            <v>первичная</v>
          </cell>
          <cell r="N41" t="str">
            <v>административно—технический персонал</v>
          </cell>
          <cell r="R41" t="str">
            <v>II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"МЫЛОВАРЕННАЯ МАНУФАКТУРА "КУАФЕР"</v>
          </cell>
          <cell r="G42" t="str">
            <v>Бабенко</v>
          </cell>
          <cell r="H42" t="str">
            <v>Михаил</v>
          </cell>
          <cell r="I42" t="str">
            <v>Сергеевич</v>
          </cell>
          <cell r="K42" t="str">
            <v>Главный инженер</v>
          </cell>
          <cell r="M42" t="str">
            <v>первичная</v>
          </cell>
          <cell r="N42" t="str">
            <v>ремонтный персонал</v>
          </cell>
          <cell r="R42" t="str">
            <v>II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"МЫЛОВАРЕННАЯ МАНУФАКТУРА "КУАФЕР"</v>
          </cell>
          <cell r="G43" t="str">
            <v>Тыринов</v>
          </cell>
          <cell r="H43" t="str">
            <v>Роман</v>
          </cell>
          <cell r="I43" t="str">
            <v>Николаевич</v>
          </cell>
          <cell r="K43" t="str">
            <v>Старший наладчик</v>
          </cell>
          <cell r="M43" t="str">
            <v>первичная</v>
          </cell>
          <cell r="N43" t="str">
            <v>ремонтный персонал</v>
          </cell>
          <cell r="R43" t="str">
            <v>II до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"МЫЛОВАРЕННАЯ МАНУФАКТУРА "КУАФЕР"</v>
          </cell>
          <cell r="G44" t="str">
            <v>Погребной</v>
          </cell>
          <cell r="H44" t="str">
            <v>Дмитрий</v>
          </cell>
          <cell r="I44" t="str">
            <v>Владимирович</v>
          </cell>
          <cell r="K44" t="str">
            <v>Старший наладчик</v>
          </cell>
          <cell r="M44" t="str">
            <v>первичная</v>
          </cell>
          <cell r="N44" t="str">
            <v>ремонтный персонал</v>
          </cell>
          <cell r="R44" t="str">
            <v>II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"МЫЛОВАРЕННАЯ МАНУФАКТУРА "КУАФЕР"</v>
          </cell>
          <cell r="G45" t="str">
            <v>Максумов</v>
          </cell>
          <cell r="H45" t="str">
            <v>Ринат</v>
          </cell>
          <cell r="I45" t="str">
            <v>Шевкетович</v>
          </cell>
          <cell r="K45" t="str">
            <v>Специалист по охране труда</v>
          </cell>
          <cell r="M45" t="str">
            <v>первичная</v>
          </cell>
          <cell r="N45" t="str">
            <v>контролирующий электроустановки</v>
          </cell>
          <cell r="R45" t="str">
            <v>II до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МНПП "АНТРАКС"</v>
          </cell>
          <cell r="G46" t="str">
            <v>Малышев</v>
          </cell>
          <cell r="H46" t="str">
            <v>Алексей</v>
          </cell>
          <cell r="I46" t="str">
            <v>Сергеевич</v>
          </cell>
          <cell r="K46" t="str">
            <v>Главный инженер</v>
          </cell>
          <cell r="M46" t="str">
            <v>очередная</v>
          </cell>
          <cell r="N46" t="str">
            <v>административно—технический персонал</v>
          </cell>
          <cell r="R46" t="str">
            <v>V до и выше 1000 В</v>
          </cell>
          <cell r="S46" t="str">
            <v>ПТЭЭСиС</v>
          </cell>
          <cell r="V46">
            <v>0.41666666666666669</v>
          </cell>
        </row>
        <row r="47">
          <cell r="E47" t="str">
            <v>ООО МНПП "АНТРАКС"</v>
          </cell>
          <cell r="G47" t="str">
            <v>Арцибашев</v>
          </cell>
          <cell r="H47" t="str">
            <v>Иван</v>
          </cell>
          <cell r="I47" t="str">
            <v>Алексеевич</v>
          </cell>
          <cell r="K47" t="str">
            <v>Ведущий инженер технической поддержки</v>
          </cell>
          <cell r="M47" t="str">
            <v>очередная</v>
          </cell>
          <cell r="N47" t="str">
            <v>административно—технический персонал</v>
          </cell>
          <cell r="R47" t="str">
            <v>V до и выше 1000 В</v>
          </cell>
          <cell r="S47" t="str">
            <v>ПТЭЭСиС</v>
          </cell>
          <cell r="V47">
            <v>0.41666666666666669</v>
          </cell>
        </row>
        <row r="48">
          <cell r="E48" t="str">
            <v>ООО МНПП "АНТРАКС"</v>
          </cell>
          <cell r="G48" t="str">
            <v>Кислицын</v>
          </cell>
          <cell r="H48" t="str">
            <v>Евгений</v>
          </cell>
          <cell r="I48" t="str">
            <v>Валерьевич</v>
          </cell>
          <cell r="K48" t="str">
            <v>Начальник административно-хозяйственного отдела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V до и выше 1000 В</v>
          </cell>
          <cell r="S48" t="str">
            <v>ПТЭЭСиС</v>
          </cell>
          <cell r="V48">
            <v>0.41666666666666669</v>
          </cell>
        </row>
        <row r="49">
          <cell r="E49" t="str">
            <v>ООО МНПП "АНТРАКС"</v>
          </cell>
          <cell r="G49" t="str">
            <v>Глыбин</v>
          </cell>
          <cell r="H49" t="str">
            <v>Евгений</v>
          </cell>
          <cell r="I49" t="str">
            <v>Геннадьевич</v>
          </cell>
          <cell r="K49" t="str">
            <v>Инженер технической поддержки</v>
          </cell>
          <cell r="M49" t="str">
            <v>внеочередная</v>
          </cell>
          <cell r="N49" t="str">
            <v>административно—технический персонал</v>
          </cell>
          <cell r="R49" t="str">
            <v>V до и выше 1000 В</v>
          </cell>
          <cell r="S49" t="str">
            <v>ПТЭЭСиС</v>
          </cell>
          <cell r="V49">
            <v>0.41666666666666669</v>
          </cell>
        </row>
        <row r="50">
          <cell r="E50" t="str">
            <v>ООО МНПП "АНТРАКС"</v>
          </cell>
          <cell r="G50" t="str">
            <v>Селиванов</v>
          </cell>
          <cell r="H50" t="str">
            <v>Алексей</v>
          </cell>
          <cell r="I50" t="str">
            <v>Михайлович</v>
          </cell>
          <cell r="K50" t="str">
            <v>Руководитель сервисного отдела</v>
          </cell>
          <cell r="M50" t="str">
            <v>внеочередная</v>
          </cell>
          <cell r="N50" t="str">
            <v>оперативно-ремонтный персонал</v>
          </cell>
          <cell r="R50" t="str">
            <v>IV до и выше 1000 В</v>
          </cell>
          <cell r="S50" t="str">
            <v>ПТЭЭСиС</v>
          </cell>
          <cell r="V50">
            <v>0.41666666666666669</v>
          </cell>
        </row>
        <row r="51">
          <cell r="E51" t="str">
            <v>ООО "КОМПЛЕКСНЫЙ СЕРВИС"</v>
          </cell>
          <cell r="G51" t="str">
            <v>Шупиченко</v>
          </cell>
          <cell r="H51" t="str">
            <v>Максим</v>
          </cell>
          <cell r="I51" t="str">
            <v>Юрьевич</v>
          </cell>
          <cell r="K51" t="str">
            <v>мастер-электрик</v>
          </cell>
          <cell r="M51" t="str">
            <v>очередная</v>
          </cell>
          <cell r="N51" t="str">
            <v>оперативно-ремонтный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ПК "МИР СПЕЦИЙ"</v>
          </cell>
          <cell r="G52" t="str">
            <v>Еремин</v>
          </cell>
          <cell r="H52" t="str">
            <v>Сергей</v>
          </cell>
          <cell r="I52" t="str">
            <v>Сергеевич</v>
          </cell>
          <cell r="K52" t="str">
            <v>Мастер цеха</v>
          </cell>
          <cell r="M52" t="str">
            <v>внеочередная</v>
          </cell>
          <cell r="N52" t="str">
            <v>административно—технический персонал</v>
          </cell>
          <cell r="R52" t="str">
            <v>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ИП КУГАЙ ЕВГЕНИЯ ДМИТРИЕВНА</v>
          </cell>
          <cell r="G53" t="str">
            <v>Кноль</v>
          </cell>
          <cell r="H53" t="str">
            <v>Игорь</v>
          </cell>
          <cell r="I53" t="str">
            <v>Иванович</v>
          </cell>
          <cell r="K53" t="str">
            <v>Руководитель отдела продаж</v>
          </cell>
          <cell r="M53" t="str">
            <v>первичная</v>
          </cell>
          <cell r="N53" t="str">
            <v>административно—технический персонал</v>
          </cell>
          <cell r="R53" t="str">
            <v>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"ЛЕМАРК"</v>
          </cell>
          <cell r="G54" t="str">
            <v>Астапов</v>
          </cell>
          <cell r="H54" t="str">
            <v>Вячеслав</v>
          </cell>
          <cell r="I54" t="str">
            <v>Андреевич</v>
          </cell>
          <cell r="K54" t="str">
            <v>Электромеханик</v>
          </cell>
          <cell r="M54" t="str">
            <v>первичная</v>
          </cell>
          <cell r="N54" t="str">
            <v>ремонтный персонал</v>
          </cell>
          <cell r="R54" t="str">
            <v>II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МБОУ СОШ № 4</v>
          </cell>
          <cell r="G55" t="str">
            <v>Иванова</v>
          </cell>
          <cell r="H55" t="str">
            <v>Наталья</v>
          </cell>
          <cell r="I55" t="str">
            <v>Петровна</v>
          </cell>
          <cell r="K55" t="str">
            <v>заместитель директора по организации дошкольной работы</v>
          </cell>
          <cell r="M55" t="str">
            <v>внеочередная</v>
          </cell>
          <cell r="N55" t="str">
            <v>административно—технический персонал</v>
          </cell>
          <cell r="R55" t="str">
            <v>III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МБОУ "ОБРАЗОВАТЕЛЬНЫЙ ЦЕНТР "САБУРОВО""</v>
          </cell>
          <cell r="G56" t="str">
            <v>Галицкий</v>
          </cell>
          <cell r="H56" t="str">
            <v>Алексей</v>
          </cell>
          <cell r="I56" t="str">
            <v>Игоревич</v>
          </cell>
          <cell r="K56" t="str">
            <v>заместитель директора</v>
          </cell>
          <cell r="M56" t="str">
            <v>первичная</v>
          </cell>
          <cell r="N56" t="str">
            <v>административно—технический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МБОУ "ОБРАЗОВАТЕЛЬНЫЙ ЦЕНТР "САБУРОВО""</v>
          </cell>
          <cell r="G57" t="str">
            <v>Безбородов</v>
          </cell>
          <cell r="H57" t="str">
            <v>Владимир</v>
          </cell>
          <cell r="I57" t="str">
            <v>Валерьевич</v>
          </cell>
          <cell r="K57" t="str">
            <v>Рабочий по комплексному обслуживанию и ремонту зданий</v>
          </cell>
          <cell r="M57" t="str">
            <v>первичная</v>
          </cell>
          <cell r="N57" t="str">
            <v>административно—технический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МБОУ "ОБРАЗОВАТЕЛЬНЫЙ ЦЕНТР "САБУРОВО""</v>
          </cell>
          <cell r="G58" t="str">
            <v>Купцов</v>
          </cell>
          <cell r="H58" t="str">
            <v>Дмитрий</v>
          </cell>
          <cell r="I58" t="str">
            <v>Иванович</v>
          </cell>
          <cell r="K58" t="str">
            <v>Рабочий по комплексному обслуживанию и ремонту зданий</v>
          </cell>
          <cell r="M58" t="str">
            <v>первичная</v>
          </cell>
          <cell r="N58" t="str">
            <v>административно—технический персонал</v>
          </cell>
          <cell r="R58" t="str">
            <v>II до 1000 В</v>
          </cell>
          <cell r="S58" t="str">
            <v>ПТЭЭПЭЭ</v>
          </cell>
          <cell r="V58">
            <v>0.41666666666666702</v>
          </cell>
        </row>
        <row r="59">
          <cell r="E59" t="str">
            <v>ООО "БРП"</v>
          </cell>
          <cell r="G59" t="str">
            <v>Фефелов</v>
          </cell>
          <cell r="H59" t="str">
            <v>Ярослав</v>
          </cell>
          <cell r="I59" t="str">
            <v>Витальевич</v>
          </cell>
          <cell r="K59" t="str">
            <v>Ведущий инженер АСУТП</v>
          </cell>
          <cell r="M59" t="str">
            <v>внеочередная</v>
          </cell>
          <cell r="N59" t="str">
            <v>административно—технический персонал</v>
          </cell>
          <cell r="R59" t="str">
            <v>V до и выше 1000 В</v>
          </cell>
          <cell r="S59" t="str">
            <v>ПТЭЭПЭЭ</v>
          </cell>
          <cell r="V59">
            <v>0.41666666666666702</v>
          </cell>
        </row>
        <row r="60">
          <cell r="E60" t="str">
            <v>ООО "ЛЕМАРК"</v>
          </cell>
          <cell r="G60" t="str">
            <v>Кураев</v>
          </cell>
          <cell r="H60" t="str">
            <v>Денис</v>
          </cell>
          <cell r="I60" t="str">
            <v>Валерьевич</v>
          </cell>
          <cell r="K60" t="str">
            <v>Начальник участка</v>
          </cell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III до 1000 В</v>
          </cell>
          <cell r="S60" t="str">
            <v>ПТЭЭПЭЭ</v>
          </cell>
          <cell r="V60">
            <v>0.41666666666666702</v>
          </cell>
        </row>
        <row r="61">
          <cell r="E61" t="str">
            <v>ООО "ГЛАВПРОЕКТ"</v>
          </cell>
          <cell r="G61" t="str">
            <v>Качкуркин</v>
          </cell>
          <cell r="H61" t="str">
            <v>Никита</v>
          </cell>
          <cell r="I61" t="str">
            <v>Валерьевич</v>
          </cell>
          <cell r="K61" t="str">
            <v>Инженер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IV до и выше 1000 В</v>
          </cell>
          <cell r="S61" t="str">
            <v>ПТЭЭПЭЭ</v>
          </cell>
          <cell r="V61">
            <v>0.4375</v>
          </cell>
        </row>
        <row r="62">
          <cell r="E62" t="str">
            <v>ООО "ГЛАВПРОЕКТ"</v>
          </cell>
          <cell r="G62" t="str">
            <v>Рутц</v>
          </cell>
          <cell r="H62" t="str">
            <v>Егор</v>
          </cell>
          <cell r="I62" t="str">
            <v>Максимович</v>
          </cell>
          <cell r="K62" t="str">
            <v>Инженер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IV до и выше 1000 В</v>
          </cell>
          <cell r="S62" t="str">
            <v>ПТЭЭПЭЭ</v>
          </cell>
          <cell r="V62">
            <v>0.4375</v>
          </cell>
        </row>
        <row r="63">
          <cell r="E63" t="str">
            <v>ООО "ГЛАВПРОЕКТ"</v>
          </cell>
          <cell r="G63" t="str">
            <v>Котов</v>
          </cell>
          <cell r="H63" t="str">
            <v>Никита</v>
          </cell>
          <cell r="I63" t="str">
            <v>Алексеевич</v>
          </cell>
          <cell r="K63" t="str">
            <v>Инженер ПТО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IV до и выше 1000 В</v>
          </cell>
          <cell r="S63" t="str">
            <v>ПТЭЭПЭЭ</v>
          </cell>
          <cell r="V63">
            <v>0.4375</v>
          </cell>
        </row>
        <row r="64">
          <cell r="E64" t="str">
            <v>ООО "ГЛАВПРОЕКТ"</v>
          </cell>
          <cell r="G64" t="str">
            <v>Кудашкин</v>
          </cell>
          <cell r="H64" t="str">
            <v>Валерий</v>
          </cell>
          <cell r="I64" t="str">
            <v>Викторович</v>
          </cell>
          <cell r="K64" t="str">
            <v>Инженер ПТО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V до и выше 1000 В</v>
          </cell>
          <cell r="S64" t="str">
            <v>ПТЭЭПЭЭ</v>
          </cell>
          <cell r="V64">
            <v>0.4375</v>
          </cell>
        </row>
        <row r="65">
          <cell r="E65" t="str">
            <v>ООО "ГЛАВПРОЕКТ"</v>
          </cell>
          <cell r="G65" t="str">
            <v>Солдатов</v>
          </cell>
          <cell r="H65" t="str">
            <v>Ефим</v>
          </cell>
          <cell r="I65" t="str">
            <v>Олегович</v>
          </cell>
          <cell r="K65" t="str">
            <v>Инженер</v>
          </cell>
          <cell r="M65" t="str">
            <v>внеочередная</v>
          </cell>
          <cell r="N65" t="str">
            <v>административно—технический персонал</v>
          </cell>
          <cell r="R65" t="str">
            <v>V до и выше 1000 В</v>
          </cell>
          <cell r="S65" t="str">
            <v>ПТЭЭПЭЭ</v>
          </cell>
          <cell r="V65">
            <v>0.4375</v>
          </cell>
        </row>
        <row r="66">
          <cell r="E66" t="str">
            <v>ООО "РАНТЬЕ ГРУПП"</v>
          </cell>
          <cell r="G66" t="str">
            <v>Евсеенко</v>
          </cell>
          <cell r="H66" t="str">
            <v>Игорь</v>
          </cell>
          <cell r="I66" t="str">
            <v>Николаевич</v>
          </cell>
          <cell r="K66" t="str">
            <v>Главный энергетик</v>
          </cell>
          <cell r="M66" t="str">
            <v>внеочередная</v>
          </cell>
          <cell r="N66" t="str">
            <v>административно—технический персонал</v>
          </cell>
          <cell r="R66" t="str">
            <v>IV до и выше 1000 В</v>
          </cell>
          <cell r="S66" t="str">
            <v>ПТЭЭПЭЭ</v>
          </cell>
          <cell r="V66">
            <v>0.4375</v>
          </cell>
        </row>
        <row r="67">
          <cell r="E67" t="str">
            <v>ООО "ПРОЕКТСТАЛЬ"</v>
          </cell>
          <cell r="G67" t="str">
            <v>Суржа</v>
          </cell>
          <cell r="H67" t="str">
            <v>Юрий</v>
          </cell>
          <cell r="I67" t="str">
            <v>Яковлевич</v>
          </cell>
          <cell r="K67" t="str">
            <v>Главный энергетик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V до и выше 1000 В</v>
          </cell>
          <cell r="S67" t="str">
            <v>ПТЭЭПЭЭ</v>
          </cell>
          <cell r="V67">
            <v>0.4375</v>
          </cell>
        </row>
        <row r="68">
          <cell r="E68" t="str">
            <v>ООО "ЭЛЕКТРОСТАЛЬ ЛИФТ"</v>
          </cell>
          <cell r="G68" t="str">
            <v>Рукавишников</v>
          </cell>
          <cell r="H68" t="str">
            <v>Виктор</v>
          </cell>
          <cell r="I68" t="str">
            <v>Николаевич</v>
          </cell>
          <cell r="K68" t="str">
            <v>Главный инженер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IV до 1000 В</v>
          </cell>
          <cell r="S68" t="str">
            <v>ПТЭЭПЭЭ</v>
          </cell>
          <cell r="V68">
            <v>0.4375</v>
          </cell>
        </row>
        <row r="69">
          <cell r="E69" t="str">
            <v>ООО "ЭЛЕКТРОСТАЛЬ ЛИФТ"</v>
          </cell>
          <cell r="G69" t="str">
            <v>Бортников</v>
          </cell>
          <cell r="H69" t="str">
            <v>Лев</v>
          </cell>
          <cell r="I69" t="str">
            <v>Дмитриевич</v>
          </cell>
          <cell r="K69" t="str">
            <v>Начальник участка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IV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"СПОДУМЕН"</v>
          </cell>
          <cell r="G70" t="str">
            <v>Кошлаков</v>
          </cell>
          <cell r="H70" t="str">
            <v>Владимир</v>
          </cell>
          <cell r="I70" t="str">
            <v>Борисович</v>
          </cell>
          <cell r="K70" t="str">
            <v>Главный инженер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IV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"ЯКОВЛЕВСКАЯ ЧАЕРАЗВЕСОЧНАЯ ФАБРИКА"</v>
          </cell>
          <cell r="G71" t="str">
            <v>Кошлаков</v>
          </cell>
          <cell r="H71" t="str">
            <v>Владимир</v>
          </cell>
          <cell r="I71" t="str">
            <v>Борисович</v>
          </cell>
          <cell r="K71" t="str">
            <v>Главный инженер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IV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"СЛАДКИЙ ОРЕШЕК"</v>
          </cell>
          <cell r="G72" t="str">
            <v>Кирст</v>
          </cell>
          <cell r="H72" t="str">
            <v>Николай</v>
          </cell>
          <cell r="I72" t="str">
            <v>Владимирович</v>
          </cell>
          <cell r="K72" t="str">
            <v>Старший электрогазосварщик</v>
          </cell>
          <cell r="M72" t="str">
            <v>первичная</v>
          </cell>
          <cell r="N72" t="str">
            <v>оперативно-ремонтный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"СЛАДКИЙ ОРЕШЕК"</v>
          </cell>
          <cell r="G73" t="str">
            <v>Калабин</v>
          </cell>
          <cell r="H73" t="str">
            <v>Алексей</v>
          </cell>
          <cell r="I73" t="str">
            <v>Анатольевич</v>
          </cell>
          <cell r="K73" t="str">
            <v>Старший электрик</v>
          </cell>
          <cell r="M73" t="str">
            <v>первичная</v>
          </cell>
          <cell r="N73" t="str">
            <v>оперативно-ремонтный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"СЛАДКИЙ ОРЕШЕК"</v>
          </cell>
          <cell r="G74" t="str">
            <v>Заборский</v>
          </cell>
          <cell r="H74" t="str">
            <v>Валерий</v>
          </cell>
          <cell r="I74" t="str">
            <v>Николаевич</v>
          </cell>
          <cell r="K74" t="str">
            <v>Теплотехник</v>
          </cell>
          <cell r="M74" t="str">
            <v>очередная</v>
          </cell>
          <cell r="N74" t="str">
            <v>оперативно-ремонтный персонал</v>
          </cell>
          <cell r="R74" t="str">
            <v>III до и выше 1000 В</v>
          </cell>
          <cell r="S74" t="str">
            <v>ПТЭЭПЭЭ</v>
          </cell>
          <cell r="V74">
            <v>0.4375</v>
          </cell>
        </row>
        <row r="75">
          <cell r="E75" t="str">
            <v>ООО "СЛАДКИЙ ОРЕШЕК"</v>
          </cell>
          <cell r="G75" t="str">
            <v>Попов</v>
          </cell>
          <cell r="H75" t="str">
            <v>Денис</v>
          </cell>
          <cell r="I75" t="str">
            <v>Валерьевич</v>
          </cell>
          <cell r="K75" t="str">
            <v>Техник по обслуживанию систем вентиляции, холодильного и кондиционерного оборудования</v>
          </cell>
          <cell r="M75" t="str">
            <v>очередная</v>
          </cell>
          <cell r="N75" t="str">
            <v>оперативно-ремонтный персонал</v>
          </cell>
          <cell r="R75" t="str">
            <v>III до и выше 1000 В</v>
          </cell>
          <cell r="S75" t="str">
            <v>ПТЭЭПЭЭ</v>
          </cell>
          <cell r="V75">
            <v>0.4375</v>
          </cell>
        </row>
        <row r="76">
          <cell r="E76" t="str">
            <v>ООО "СЛАДКИЙ ОРЕШЕК"</v>
          </cell>
          <cell r="G76" t="str">
            <v>Спицын</v>
          </cell>
          <cell r="H76" t="str">
            <v>Сергей</v>
          </cell>
          <cell r="I76" t="str">
            <v>Владимирович</v>
          </cell>
          <cell r="K76" t="str">
            <v>Слесарь-сантехник</v>
          </cell>
          <cell r="M76" t="str">
            <v>очередная</v>
          </cell>
          <cell r="N76" t="str">
            <v>оперативно-ремонтный персонал</v>
          </cell>
          <cell r="R76" t="str">
            <v>III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ООО "ТЕХПЛАСТ"</v>
          </cell>
          <cell r="G77" t="str">
            <v>Савинов</v>
          </cell>
          <cell r="H77" t="str">
            <v>Владимир</v>
          </cell>
          <cell r="I77" t="str">
            <v>Юрьевич</v>
          </cell>
          <cell r="K77" t="str">
            <v>Мастер газифицированной котельной</v>
          </cell>
          <cell r="M77" t="str">
            <v>очередная</v>
          </cell>
          <cell r="N77" t="str">
            <v>административно—технический персонал</v>
          </cell>
          <cell r="R77" t="str">
            <v>IV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"ВИС"</v>
          </cell>
          <cell r="G78" t="str">
            <v>Яскиев</v>
          </cell>
          <cell r="H78" t="str">
            <v>Иран</v>
          </cell>
          <cell r="I78" t="str">
            <v>Рамзанович</v>
          </cell>
          <cell r="K78" t="str">
            <v>производитель работ</v>
          </cell>
          <cell r="M78" t="str">
            <v>первичная</v>
          </cell>
          <cell r="N78" t="str">
            <v>административно—технический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ФГБУ "РРЦ "ДЕТСТВО" МИНЗДРАВА РОССИИ</v>
          </cell>
          <cell r="G79" t="str">
            <v>Дунаев</v>
          </cell>
          <cell r="H79" t="str">
            <v>Сергей</v>
          </cell>
          <cell r="I79" t="str">
            <v>Михайлович</v>
          </cell>
          <cell r="K79" t="str">
            <v>электромонтер</v>
          </cell>
          <cell r="M79" t="str">
            <v>очередная</v>
          </cell>
          <cell r="N79" t="str">
            <v>ремонтный персонал</v>
          </cell>
          <cell r="R79" t="str">
            <v>III до 1000 В</v>
          </cell>
          <cell r="S79" t="str">
            <v>ПТЭЭПЭЭ</v>
          </cell>
          <cell r="V79">
            <v>0.4375</v>
          </cell>
        </row>
        <row r="80">
          <cell r="E80" t="str">
            <v>ООО "ТПК "ВЕКТОР БЕЗОПАСНОСТИ"</v>
          </cell>
          <cell r="G80" t="str">
            <v>Андреев</v>
          </cell>
          <cell r="H80" t="str">
            <v>Владимир</v>
          </cell>
          <cell r="I80" t="str">
            <v>Александрович</v>
          </cell>
          <cell r="K80" t="str">
            <v>инженер по ТО</v>
          </cell>
          <cell r="M80" t="str">
            <v>первичная</v>
          </cell>
          <cell r="N80" t="str">
            <v>оперативно-ремонтный персонал</v>
          </cell>
          <cell r="R80" t="str">
            <v>II до 1000 В</v>
          </cell>
          <cell r="S80" t="str">
            <v>ПТЭЭПЭЭ</v>
          </cell>
          <cell r="V80">
            <v>0.4375</v>
          </cell>
        </row>
        <row r="81">
          <cell r="E81" t="str">
            <v>ООО "КИФАТО МК"</v>
          </cell>
          <cell r="G81" t="str">
            <v>Королев</v>
          </cell>
          <cell r="H81" t="str">
            <v>Владимир</v>
          </cell>
          <cell r="I81" t="str">
            <v>Александрович</v>
          </cell>
          <cell r="K81" t="str">
            <v>Техник-электрик</v>
          </cell>
          <cell r="M81" t="str">
            <v>внеочередная</v>
          </cell>
          <cell r="N81" t="str">
            <v>административно—технический персонал</v>
          </cell>
          <cell r="R81" t="str">
            <v>III до и выше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ГБУЗ "ДГП № 133 ДЗМ"</v>
          </cell>
          <cell r="G82" t="str">
            <v>Чип</v>
          </cell>
          <cell r="H82" t="str">
            <v>Денис</v>
          </cell>
          <cell r="I82" t="str">
            <v>Викторович</v>
          </cell>
          <cell r="K82" t="str">
            <v>Начальник МТО</v>
          </cell>
          <cell r="M82" t="str">
            <v>очередная</v>
          </cell>
          <cell r="N82" t="str">
            <v>административно—технический персонал</v>
          </cell>
          <cell r="R82" t="str">
            <v>IV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ГБУЗ "ДГП № 133 ДЗМ"</v>
          </cell>
          <cell r="G83" t="str">
            <v>Мазаев</v>
          </cell>
          <cell r="H83" t="str">
            <v>Алексей</v>
          </cell>
          <cell r="I83" t="str">
            <v>Геннадьевич</v>
          </cell>
          <cell r="K83" t="str">
            <v>Инженер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IV до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ГБУЗ "ДГП № 133 ДЗМ"</v>
          </cell>
          <cell r="G84" t="str">
            <v>Портакал</v>
          </cell>
          <cell r="H84" t="str">
            <v>Адил</v>
          </cell>
          <cell r="I84" t="str">
            <v/>
          </cell>
          <cell r="K84" t="str">
            <v>Техник</v>
          </cell>
          <cell r="M84" t="str">
            <v>очередная</v>
          </cell>
          <cell r="N84" t="str">
            <v>ремонтный персонал</v>
          </cell>
          <cell r="R84" t="str">
            <v>IV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ГБУЗ "ДГП № 133 ДЗМ"</v>
          </cell>
          <cell r="G85" t="str">
            <v>Машрабов</v>
          </cell>
          <cell r="H85" t="str">
            <v>Машраби</v>
          </cell>
          <cell r="I85" t="str">
            <v>Устокадамович</v>
          </cell>
          <cell r="K85" t="str">
            <v>Техник</v>
          </cell>
          <cell r="M85" t="str">
            <v>очередная</v>
          </cell>
          <cell r="N85" t="str">
            <v>ремонтный персонал</v>
          </cell>
          <cell r="R85" t="str">
            <v>IV до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ООО "ИНТЕГРА"</v>
          </cell>
          <cell r="G86" t="str">
            <v>Иониди</v>
          </cell>
          <cell r="H86" t="str">
            <v>Евгений</v>
          </cell>
          <cell r="I86" t="str">
            <v>Георгиевич</v>
          </cell>
          <cell r="K86" t="str">
            <v>Инженер-программист</v>
          </cell>
          <cell r="M86" t="str">
            <v>первичная</v>
          </cell>
          <cell r="N86" t="str">
            <v>административно—технический персонал</v>
          </cell>
          <cell r="R86" t="str">
            <v>II до и выше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"ИНТЕГРА"</v>
          </cell>
          <cell r="G87" t="str">
            <v>Казанбаев</v>
          </cell>
          <cell r="H87" t="str">
            <v>Айнур</v>
          </cell>
          <cell r="I87" t="str">
            <v>Айратович</v>
          </cell>
          <cell r="K87" t="str">
            <v>Электромонтажник</v>
          </cell>
          <cell r="M87" t="str">
            <v>внеочередная</v>
          </cell>
          <cell r="N87" t="str">
            <v>административно—технический персонал</v>
          </cell>
          <cell r="R87" t="str">
            <v>II до и выше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"ИНТЕГРА"</v>
          </cell>
          <cell r="G88" t="str">
            <v>Корчагин</v>
          </cell>
          <cell r="H88" t="str">
            <v>Александр</v>
          </cell>
          <cell r="I88" t="str">
            <v>Владимирович</v>
          </cell>
          <cell r="K88" t="str">
            <v>Инженер-программист</v>
          </cell>
          <cell r="M88" t="str">
            <v>первичная</v>
          </cell>
          <cell r="N88" t="str">
            <v>административно—технический персонал</v>
          </cell>
          <cell r="R88" t="str">
            <v>II до и выше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"ИНТЕГРА"</v>
          </cell>
          <cell r="G89" t="str">
            <v>Миронин</v>
          </cell>
          <cell r="H89" t="str">
            <v>Роман</v>
          </cell>
          <cell r="I89" t="str">
            <v>Дмитриевич</v>
          </cell>
          <cell r="K89" t="str">
            <v>Инженер-программист</v>
          </cell>
          <cell r="M89" t="str">
            <v>внеочередная</v>
          </cell>
          <cell r="N89" t="str">
            <v>административно—технический персонал</v>
          </cell>
          <cell r="R89" t="str">
            <v>II до и выше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"ИНТЕГРА"</v>
          </cell>
          <cell r="G90" t="str">
            <v>Шахов</v>
          </cell>
          <cell r="H90" t="str">
            <v>Антон</v>
          </cell>
          <cell r="I90" t="str">
            <v>Александрович</v>
          </cell>
          <cell r="K90" t="str">
            <v>Инженер-программист</v>
          </cell>
          <cell r="M90" t="str">
            <v>внеочередная</v>
          </cell>
          <cell r="N90" t="str">
            <v>административно—технический персонал</v>
          </cell>
          <cell r="R90" t="str">
            <v>II до и выше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ООО «ПОДМОСКОВЬЕ-ГСА»</v>
          </cell>
          <cell r="G91" t="str">
            <v>Михайлов</v>
          </cell>
          <cell r="H91" t="str">
            <v>Алексей</v>
          </cell>
          <cell r="I91" t="str">
            <v>Валерьевич</v>
          </cell>
          <cell r="K91" t="str">
            <v>Инженер по обслуживанию и ремонту газового оборудования</v>
          </cell>
          <cell r="M91" t="str">
            <v>очередная</v>
          </cell>
          <cell r="N91" t="str">
            <v>ремонтный персонал</v>
          </cell>
          <cell r="R91" t="str">
            <v>IV до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ООО «ПОДМОСКОВЬЕ-ГСА»</v>
          </cell>
          <cell r="G92" t="str">
            <v>Петров</v>
          </cell>
          <cell r="H92" t="str">
            <v>Дмитрий</v>
          </cell>
          <cell r="I92" t="str">
            <v>Алексеевич</v>
          </cell>
          <cell r="K92" t="str">
            <v>Инженер по обслуживанию и ремонту газового оборудования</v>
          </cell>
          <cell r="M92" t="str">
            <v>очередная</v>
          </cell>
          <cell r="N92" t="str">
            <v>ремонтный персонал</v>
          </cell>
          <cell r="R92" t="str">
            <v>IV до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«ПОДМОСКОВЬЕ-ГСА»</v>
          </cell>
          <cell r="G93" t="str">
            <v>Лисицын</v>
          </cell>
          <cell r="H93" t="str">
            <v>Алексей</v>
          </cell>
          <cell r="I93" t="str">
            <v>Дмитриевич</v>
          </cell>
          <cell r="K93" t="str">
            <v>Мастер по обслуживанию и ремонту газового оборудования</v>
          </cell>
          <cell r="M93" t="str">
            <v>очередная</v>
          </cell>
          <cell r="N93" t="str">
            <v>ремонтный персонал</v>
          </cell>
          <cell r="R93" t="str">
            <v>III до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"ЭНЕРГОГАРАНТ"</v>
          </cell>
          <cell r="G94" t="str">
            <v>Васильчиков</v>
          </cell>
          <cell r="H94" t="str">
            <v>Максим</v>
          </cell>
          <cell r="I94" t="str">
            <v>Владимирович</v>
          </cell>
          <cell r="K94" t="str">
            <v>Начальник электротехнической лаборатории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V до и выше 1000 В</v>
          </cell>
          <cell r="S94" t="str">
            <v>ПТЭЭПЭЭ</v>
          </cell>
          <cell r="V94">
            <v>0.45833333333333298</v>
          </cell>
        </row>
        <row r="95">
          <cell r="E95" t="str">
            <v>ООО "ГРИН СТРИМ ИНЖИНИРИНГ ГРУПП"</v>
          </cell>
          <cell r="G95" t="str">
            <v>Кулюкин</v>
          </cell>
          <cell r="H95" t="str">
            <v>Иван</v>
          </cell>
          <cell r="I95" t="str">
            <v>Иванович</v>
          </cell>
          <cell r="K95" t="str">
            <v>Главный инженер</v>
          </cell>
          <cell r="M95" t="str">
            <v>очередная</v>
          </cell>
          <cell r="N95" t="str">
            <v>административно—технический персонал,  с правом испытания оборудования повышенным напряжением</v>
          </cell>
          <cell r="R95" t="str">
            <v>V до и выше 1000 В</v>
          </cell>
          <cell r="S95" t="str">
            <v>ПТЭЭСиС</v>
          </cell>
          <cell r="V95">
            <v>0.45833333333333298</v>
          </cell>
        </row>
        <row r="96">
          <cell r="E96" t="str">
            <v>ООО "ЭЛЕКТРОМОНТАЖНАЯ КОМПАНИЯ "ЭНЕРГОГАРАНТ"</v>
          </cell>
          <cell r="G96" t="str">
            <v>Храмчихин</v>
          </cell>
          <cell r="H96" t="str">
            <v>Игорь</v>
          </cell>
          <cell r="I96" t="str">
            <v>Анатольевич</v>
          </cell>
          <cell r="K96" t="str">
            <v>Главный инженер</v>
          </cell>
          <cell r="M96" t="str">
            <v>очередная</v>
          </cell>
          <cell r="N96" t="str">
            <v>административно—технический персонал</v>
          </cell>
          <cell r="R96" t="str">
            <v>V до и выше 1000 В</v>
          </cell>
          <cell r="S96" t="str">
            <v>ПТЭЭПЭЭ</v>
          </cell>
          <cell r="V96">
            <v>0.45833333333333298</v>
          </cell>
        </row>
        <row r="97">
          <cell r="E97" t="str">
            <v>ООО "УК "ЭТАЛОН"</v>
          </cell>
          <cell r="G97" t="str">
            <v>Желтиков</v>
          </cell>
          <cell r="H97" t="str">
            <v>Андрей</v>
          </cell>
          <cell r="I97" t="str">
            <v>Михайлович</v>
          </cell>
          <cell r="K97" t="str">
            <v>Генеральный директор</v>
          </cell>
          <cell r="M97" t="str">
            <v>первичная</v>
          </cell>
          <cell r="N97" t="str">
            <v>административно—технический персонал</v>
          </cell>
          <cell r="R97" t="str">
            <v>II до 1000 В</v>
          </cell>
          <cell r="S97" t="str">
            <v>ПТЭЭПЭЭ</v>
          </cell>
          <cell r="V97">
            <v>0.45833333333333298</v>
          </cell>
        </row>
        <row r="98">
          <cell r="E98" t="str">
            <v>ООО "УК "ЭТАЛОН"</v>
          </cell>
          <cell r="G98" t="str">
            <v>Ефимочкин</v>
          </cell>
          <cell r="H98" t="str">
            <v>Александр</v>
          </cell>
          <cell r="I98" t="str">
            <v>Алексеевич</v>
          </cell>
          <cell r="K98" t="str">
            <v>Главный инженер</v>
          </cell>
          <cell r="M98" t="str">
            <v>первичная</v>
          </cell>
          <cell r="N98" t="str">
            <v>административно—технический персонал</v>
          </cell>
          <cell r="R98" t="str">
            <v>II до 1000 В</v>
          </cell>
          <cell r="S98" t="str">
            <v>ПТЭЭПЭЭ</v>
          </cell>
          <cell r="V98">
            <v>0.45833333333333298</v>
          </cell>
        </row>
        <row r="99">
          <cell r="E99" t="str">
            <v>ООО "УК "ЭТАЛОН"</v>
          </cell>
          <cell r="G99" t="str">
            <v>Зудилов</v>
          </cell>
          <cell r="H99" t="str">
            <v>Алексей</v>
          </cell>
          <cell r="I99" t="str">
            <v>Александрович</v>
          </cell>
          <cell r="K99" t="str">
            <v>Электромонтажник электрических систем и оборудования</v>
          </cell>
          <cell r="M99" t="str">
            <v>первичная</v>
          </cell>
          <cell r="N99" t="str">
            <v>оперативно-ремонтный персонал</v>
          </cell>
          <cell r="R99" t="str">
            <v>II до 1000 В</v>
          </cell>
          <cell r="S99" t="str">
            <v>ПТЭЭПЭЭ</v>
          </cell>
          <cell r="V99">
            <v>0.45833333333333298</v>
          </cell>
        </row>
        <row r="100">
          <cell r="E100" t="str">
            <v>ООО "УК "ЭТАЛОН"</v>
          </cell>
          <cell r="G100" t="str">
            <v>Авлохов</v>
          </cell>
          <cell r="H100" t="str">
            <v>Семен</v>
          </cell>
          <cell r="I100" t="str">
            <v>Джимшерович</v>
          </cell>
          <cell r="K100" t="str">
            <v>Электромонтажник электрических систем и оборудования</v>
          </cell>
          <cell r="M100" t="str">
            <v>очередная</v>
          </cell>
          <cell r="N100" t="str">
            <v>оперативно-ремонтный персонал</v>
          </cell>
          <cell r="R100" t="str">
            <v>III до 1000 В</v>
          </cell>
          <cell r="S100" t="str">
            <v>ПТЭЭПЭЭ</v>
          </cell>
          <cell r="V100">
            <v>0.45833333333333298</v>
          </cell>
        </row>
        <row r="101">
          <cell r="E101" t="str">
            <v>ТСЖ "ПРОГРЕСС"</v>
          </cell>
          <cell r="G101" t="str">
            <v>Астахов</v>
          </cell>
          <cell r="H101" t="str">
            <v>Александр</v>
          </cell>
          <cell r="I101" t="str">
            <v>Николаевич</v>
          </cell>
          <cell r="K101" t="str">
            <v>Председатель правления</v>
          </cell>
          <cell r="M101" t="str">
            <v>первичная</v>
          </cell>
          <cell r="N101" t="str">
            <v>административно—технический персонал</v>
          </cell>
          <cell r="R101" t="str">
            <v>II до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ТСЖ "ПРОГРЕСС"</v>
          </cell>
          <cell r="G102" t="str">
            <v>Буглаев</v>
          </cell>
          <cell r="H102" t="str">
            <v>Юрий</v>
          </cell>
          <cell r="I102" t="str">
            <v>Константинович</v>
          </cell>
          <cell r="K102" t="str">
            <v>управляющий</v>
          </cell>
          <cell r="M102" t="str">
            <v>первичная</v>
          </cell>
          <cell r="N102" t="str">
            <v>административно—технический персонал</v>
          </cell>
          <cell r="R102" t="str">
            <v>II до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ООО "КИНОГРАФ"</v>
          </cell>
          <cell r="G103" t="str">
            <v>Яралиев</v>
          </cell>
          <cell r="H103" t="str">
            <v>Давид</v>
          </cell>
          <cell r="I103" t="str">
            <v>Асланович</v>
          </cell>
          <cell r="K103" t="str">
            <v>Завхоз</v>
          </cell>
          <cell r="M103" t="str">
            <v>первичная</v>
          </cell>
          <cell r="N103" t="str">
            <v>оперативно-ремонтный персонал</v>
          </cell>
          <cell r="R103" t="str">
            <v>II до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ООО "КПД-КАРГО"</v>
          </cell>
          <cell r="G104" t="str">
            <v>Корзюк</v>
          </cell>
          <cell r="H104" t="str">
            <v>Алексей</v>
          </cell>
          <cell r="I104" t="str">
            <v>Викторович</v>
          </cell>
          <cell r="K104" t="str">
            <v>Дежурный техник</v>
          </cell>
          <cell r="M104" t="str">
            <v>внеочередная</v>
          </cell>
          <cell r="N104" t="str">
            <v>оперативно-ремонтный персонал</v>
          </cell>
          <cell r="R104" t="str">
            <v>IV до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ООО "АРТИС 21"</v>
          </cell>
          <cell r="G105" t="str">
            <v>Попов</v>
          </cell>
          <cell r="H105" t="str">
            <v>Евгений</v>
          </cell>
          <cell r="I105" t="str">
            <v>Владимирович</v>
          </cell>
          <cell r="K105" t="str">
            <v>электромонтер</v>
          </cell>
          <cell r="M105" t="str">
            <v>внеочередная</v>
          </cell>
          <cell r="N105" t="str">
            <v>оперативно-ремонтный персонал</v>
          </cell>
          <cell r="R105" t="str">
            <v>III до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"ЭНЕРГО-КОМПЛЕКС"</v>
          </cell>
          <cell r="G106" t="str">
            <v>Хлопцев</v>
          </cell>
          <cell r="H106" t="str">
            <v>Сергей</v>
          </cell>
          <cell r="I106" t="str">
            <v>Викторович</v>
          </cell>
          <cell r="K106" t="str">
            <v>генеральный директор</v>
          </cell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V до и выше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"ЭНЕРГО-КОМПЛЕКС"</v>
          </cell>
          <cell r="G107" t="str">
            <v>Галкин</v>
          </cell>
          <cell r="H107" t="str">
            <v>Константин</v>
          </cell>
          <cell r="I107" t="str">
            <v>Вячеславович</v>
          </cell>
          <cell r="K107" t="str">
            <v>главный инженер</v>
          </cell>
          <cell r="M107" t="str">
            <v>очередная</v>
          </cell>
          <cell r="N107" t="str">
            <v>административно—технический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"ЭНЕРГО-КОМПЛЕКС"</v>
          </cell>
          <cell r="G108" t="str">
            <v>Демьянюк</v>
          </cell>
          <cell r="H108" t="str">
            <v>Антон</v>
          </cell>
          <cell r="I108" t="str">
            <v>Юрьевич</v>
          </cell>
          <cell r="K108" t="str">
            <v>технический директор</v>
          </cell>
          <cell r="M108" t="str">
            <v>очередная</v>
          </cell>
          <cell r="N108" t="str">
            <v>административно—технический персонал</v>
          </cell>
          <cell r="R108" t="str">
            <v>V до и выше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"АКАДЕМИЯ ТЕХНОЛОГИЙ"</v>
          </cell>
          <cell r="G109" t="str">
            <v>Безбородов</v>
          </cell>
          <cell r="H109" t="str">
            <v>Денис</v>
          </cell>
          <cell r="I109" t="str">
            <v>Юрьевич</v>
          </cell>
          <cell r="K109" t="str">
            <v>Дефектоскопист</v>
          </cell>
          <cell r="M109" t="str">
            <v>очередная</v>
          </cell>
          <cell r="N109" t="str">
            <v>административно—технический персонал</v>
          </cell>
          <cell r="R109" t="str">
            <v>III до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ООО "ИРБИС МОТОРЗ"</v>
          </cell>
          <cell r="G110" t="str">
            <v>Шеянов</v>
          </cell>
          <cell r="H110" t="str">
            <v>Александр</v>
          </cell>
          <cell r="I110" t="str">
            <v>Сергеевич</v>
          </cell>
          <cell r="K110" t="str">
            <v>техник-электрик</v>
          </cell>
          <cell r="M110" t="str">
            <v>очередная</v>
          </cell>
          <cell r="N110" t="str">
            <v>административно—технический персонал</v>
          </cell>
          <cell r="R110" t="str">
            <v>III до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МАУ ДО "СШ "ВЫМПЕЛ"</v>
          </cell>
          <cell r="G111" t="str">
            <v>Гусев</v>
          </cell>
          <cell r="H111" t="str">
            <v>Игорь</v>
          </cell>
          <cell r="I111" t="str">
            <v>Анатольевич</v>
          </cell>
          <cell r="K111" t="str">
            <v>Электромонтер</v>
          </cell>
          <cell r="M111" t="str">
            <v>очередная</v>
          </cell>
          <cell r="N111" t="str">
            <v>ремонтный персонал</v>
          </cell>
          <cell r="R111" t="str">
            <v>III до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ООО "ДОРХАН 21 ВЕК - МОЖАЙСК"</v>
          </cell>
          <cell r="G112" t="str">
            <v>Мерцалов</v>
          </cell>
          <cell r="H112" t="str">
            <v>Павел</v>
          </cell>
          <cell r="I112" t="str">
            <v>Александрович</v>
          </cell>
          <cell r="K112" t="str">
            <v>Главный инженер</v>
          </cell>
          <cell r="M112" t="str">
            <v>первичная</v>
          </cell>
          <cell r="N112" t="str">
            <v>административно—технический персонал</v>
          </cell>
          <cell r="R112" t="str">
            <v>II до и выше 1000 В</v>
          </cell>
          <cell r="S112" t="str">
            <v>ПТЭЭПЭЭ</v>
          </cell>
          <cell r="V112">
            <v>0.47916666666666702</v>
          </cell>
        </row>
        <row r="113">
          <cell r="E113" t="str">
            <v>ООО ПК "КАМЧАТКА"</v>
          </cell>
          <cell r="G113" t="str">
            <v>Аркашев</v>
          </cell>
          <cell r="H113" t="str">
            <v>Дмитрий</v>
          </cell>
          <cell r="I113" t="str">
            <v>Вячеславович</v>
          </cell>
          <cell r="K113" t="str">
            <v>Инженер-наладчик</v>
          </cell>
          <cell r="M113" t="str">
            <v>внеочередная</v>
          </cell>
          <cell r="N113" t="str">
            <v>административно—технический персонал</v>
          </cell>
          <cell r="R113" t="str">
            <v>III до 1000 В</v>
          </cell>
          <cell r="S113" t="str">
            <v>ПТЭЭПЭЭ</v>
          </cell>
          <cell r="V113">
            <v>0.47916666666666702</v>
          </cell>
        </row>
        <row r="114">
          <cell r="E114" t="str">
            <v>ООО ПК "КАМЧАТКА"</v>
          </cell>
          <cell r="G114" t="str">
            <v>Васильев</v>
          </cell>
          <cell r="H114" t="str">
            <v>Владимир</v>
          </cell>
          <cell r="I114" t="str">
            <v>Тимофеевич</v>
          </cell>
          <cell r="K114" t="str">
            <v>Главный инженер</v>
          </cell>
          <cell r="M114" t="str">
            <v>внеочередная</v>
          </cell>
          <cell r="N114" t="str">
            <v>административно—технический персонал</v>
          </cell>
          <cell r="R114" t="str">
            <v>III до 1000 В</v>
          </cell>
          <cell r="S114" t="str">
            <v>ПТЭЭПЭЭ</v>
          </cell>
          <cell r="V114">
            <v>0.47916666666666702</v>
          </cell>
        </row>
        <row r="115">
          <cell r="E115" t="str">
            <v>АО "НП "ПОДОЛЬСККАБЕЛЬ"</v>
          </cell>
          <cell r="G115" t="str">
            <v>Копытов</v>
          </cell>
          <cell r="H115" t="str">
            <v>Сергей</v>
          </cell>
          <cell r="I115" t="str">
            <v>Сергеевич</v>
          </cell>
          <cell r="K115" t="str">
            <v>Инженер-технолог 1 категории</v>
          </cell>
          <cell r="M115" t="str">
            <v>очередная</v>
          </cell>
          <cell r="N115" t="str">
            <v>административно—технический персонал</v>
          </cell>
          <cell r="R115" t="str">
            <v>IV до и выше 1000 В</v>
          </cell>
          <cell r="S115" t="str">
            <v>ПТЭЭПЭЭ</v>
          </cell>
          <cell r="V115">
            <v>0.47916666666666702</v>
          </cell>
        </row>
        <row r="116">
          <cell r="E116" t="str">
            <v>АО "НП "ПОДОЛЬСККАБЕЛЬ"</v>
          </cell>
          <cell r="G116" t="str">
            <v>Копытова</v>
          </cell>
          <cell r="H116" t="str">
            <v>Алёна</v>
          </cell>
          <cell r="I116" t="str">
            <v>Николаевна</v>
          </cell>
          <cell r="K116" t="str">
            <v>Главный энергетик</v>
          </cell>
          <cell r="M116" t="str">
            <v>очередная</v>
          </cell>
          <cell r="N116" t="str">
            <v>административно—технический персонал</v>
          </cell>
          <cell r="R116" t="str">
            <v>V до и выше 1000 В</v>
          </cell>
          <cell r="S116" t="str">
            <v>ПТЭЭПЭЭ</v>
          </cell>
          <cell r="V116">
            <v>0.47916666666666702</v>
          </cell>
        </row>
        <row r="117">
          <cell r="E117" t="str">
            <v>ООО "ГАЗПРОМ СПКА"</v>
          </cell>
          <cell r="G117" t="str">
            <v>Едакин</v>
          </cell>
          <cell r="H117" t="str">
            <v>Антон</v>
          </cell>
          <cell r="I117" t="str">
            <v>Игоревич</v>
          </cell>
          <cell r="K117" t="str">
            <v>Главный энергетик</v>
          </cell>
          <cell r="M117" t="str">
            <v>очередная</v>
          </cell>
          <cell r="N117" t="str">
            <v>административно—технический персонал</v>
          </cell>
          <cell r="R117" t="str">
            <v>V до и выше 1000 В</v>
          </cell>
          <cell r="S117" t="str">
            <v>ПТЭЭПЭЭ</v>
          </cell>
          <cell r="V117">
            <v>0.47916666666666702</v>
          </cell>
        </row>
        <row r="118">
          <cell r="E118" t="str">
            <v>ООО "ГАЗПРОМ СПКА"</v>
          </cell>
          <cell r="G118" t="str">
            <v>Яковлев</v>
          </cell>
          <cell r="H118" t="str">
            <v>Сергей</v>
          </cell>
          <cell r="I118" t="str">
            <v>Сергеевич</v>
          </cell>
          <cell r="K118" t="str">
            <v>Ведущий специалист</v>
          </cell>
          <cell r="M118" t="str">
            <v>внеочередная</v>
          </cell>
          <cell r="N118" t="str">
            <v>оперативно-ремонтный персонал</v>
          </cell>
          <cell r="R118" t="str">
            <v>IV до и выше 1000 В</v>
          </cell>
          <cell r="S118" t="str">
            <v>ПТЭЭПЭЭ</v>
          </cell>
          <cell r="V118">
            <v>0.47916666666666702</v>
          </cell>
        </row>
        <row r="119">
          <cell r="E119" t="str">
            <v>ООО "МАРТИН"</v>
          </cell>
          <cell r="G119" t="str">
            <v>Миннахметов</v>
          </cell>
          <cell r="H119" t="str">
            <v>Денис</v>
          </cell>
          <cell r="I119" t="str">
            <v>Камильевич</v>
          </cell>
          <cell r="K119" t="str">
            <v>Инженер по охране труда</v>
          </cell>
          <cell r="M119" t="str">
            <v>очередная</v>
          </cell>
          <cell r="N119" t="str">
            <v>административно—технический персонал</v>
          </cell>
          <cell r="R119" t="str">
            <v>IV до 1000 В</v>
          </cell>
          <cell r="S119" t="str">
            <v>ПТЭЭПЭЭ</v>
          </cell>
          <cell r="V119">
            <v>0.47916666666666702</v>
          </cell>
        </row>
        <row r="120">
          <cell r="E120" t="str">
            <v>ООО "МТР"</v>
          </cell>
          <cell r="G120" t="str">
            <v>Зенин</v>
          </cell>
          <cell r="H120" t="str">
            <v>Андрей</v>
          </cell>
          <cell r="I120" t="str">
            <v>Анатольевич</v>
          </cell>
          <cell r="K120" t="str">
            <v>Генеральный директор</v>
          </cell>
          <cell r="M120" t="str">
            <v>первичная</v>
          </cell>
          <cell r="N120" t="str">
            <v>административно—технический персонал</v>
          </cell>
          <cell r="R120" t="str">
            <v>II до 1000 В</v>
          </cell>
          <cell r="S120" t="str">
            <v>ПТЭЭПЭЭ</v>
          </cell>
          <cell r="V120">
            <v>0.47916666666666702</v>
          </cell>
        </row>
        <row r="121">
          <cell r="E121" t="str">
            <v>ООО "ЦЕНТРОБЛЭНЕРГО"</v>
          </cell>
          <cell r="G121" t="str">
            <v>Лисеенко</v>
          </cell>
          <cell r="H121" t="str">
            <v>Василий</v>
          </cell>
          <cell r="I121" t="str">
            <v>Владимирович</v>
          </cell>
          <cell r="K121" t="str">
            <v>Главный специалист ПТО</v>
          </cell>
          <cell r="M121" t="str">
            <v>внеочередная</v>
          </cell>
          <cell r="N121" t="str">
            <v>административно—технический персонал</v>
          </cell>
          <cell r="R121" t="str">
            <v>IV до и выше 1000 В</v>
          </cell>
          <cell r="S121" t="str">
            <v>ПТЭЭСиС</v>
          </cell>
          <cell r="V121">
            <v>0.54166666666666696</v>
          </cell>
        </row>
        <row r="122">
          <cell r="E122" t="str">
            <v>ООО "НЕОЭНЕРГО"</v>
          </cell>
          <cell r="G122" t="str">
            <v>Воробьев</v>
          </cell>
          <cell r="H122" t="str">
            <v>Сергей</v>
          </cell>
          <cell r="I122" t="str">
            <v>Николаевич</v>
          </cell>
          <cell r="K122" t="str">
            <v>Начальник службы сервиса</v>
          </cell>
          <cell r="M122" t="str">
            <v>внеочередная</v>
          </cell>
          <cell r="N122" t="str">
            <v>административно—технический персонал</v>
          </cell>
          <cell r="R122" t="str">
            <v>IV до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"НЕОЭНЕРГО"</v>
          </cell>
          <cell r="G123" t="str">
            <v>Дурнев</v>
          </cell>
          <cell r="H123" t="str">
            <v>Андрей</v>
          </cell>
          <cell r="I123" t="str">
            <v>Викторович</v>
          </cell>
          <cell r="K123" t="str">
            <v>Начальник отдела монтажа</v>
          </cell>
          <cell r="M123" t="str">
            <v>очередная</v>
          </cell>
          <cell r="N123" t="str">
            <v>административно—технический персонал</v>
          </cell>
          <cell r="R123" t="str">
            <v>IV до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"НЕОЭНЕРГО"</v>
          </cell>
          <cell r="G124" t="str">
            <v>Костин</v>
          </cell>
          <cell r="H124" t="str">
            <v>Михаил</v>
          </cell>
          <cell r="I124" t="str">
            <v>Юрьевич</v>
          </cell>
          <cell r="K124" t="str">
            <v>Главный механик службы сервиса</v>
          </cell>
          <cell r="M124" t="str">
            <v>очередная</v>
          </cell>
          <cell r="N124" t="str">
            <v>административно—технический персонал</v>
          </cell>
          <cell r="R124" t="str">
            <v>IV до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"НЕОЭНЕРГО"</v>
          </cell>
          <cell r="G125" t="str">
            <v>Тюкин</v>
          </cell>
          <cell r="H125" t="str">
            <v>Николай</v>
          </cell>
          <cell r="I125" t="str">
            <v>Владимирович</v>
          </cell>
          <cell r="K125" t="str">
            <v>Начальник производственного отдела</v>
          </cell>
          <cell r="M125" t="str">
            <v>внеочередная</v>
          </cell>
          <cell r="N125" t="str">
            <v>административно—технический персонал</v>
          </cell>
          <cell r="R125" t="str">
            <v>IV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МКУ "ЦЕНТР ГРАЖДАНСКОЙ ЗАЩИТЫ ОДИНЦОВСКОГО ГОРОДСКОГО ОКРУГА"</v>
          </cell>
          <cell r="G126" t="str">
            <v>Зубков</v>
          </cell>
          <cell r="H126" t="str">
            <v>Александр</v>
          </cell>
          <cell r="I126" t="str">
            <v>Александрович</v>
          </cell>
          <cell r="K126" t="str">
            <v>Заместитель начальника АСФ по АСР</v>
          </cell>
          <cell r="M126" t="str">
            <v>первичная</v>
          </cell>
          <cell r="N126" t="str">
            <v>административно—технический персонал</v>
          </cell>
          <cell r="R126" t="str">
            <v>II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"ТПК АРИСТО"</v>
          </cell>
          <cell r="G127" t="str">
            <v>Барсуков</v>
          </cell>
          <cell r="H127" t="str">
            <v>Алексей</v>
          </cell>
          <cell r="I127" t="str">
            <v>Александрович</v>
          </cell>
          <cell r="K127" t="str">
            <v>Мастер цеха</v>
          </cell>
          <cell r="M127" t="str">
            <v>внеочередная</v>
          </cell>
          <cell r="N127" t="str">
            <v>административно—технический персонал</v>
          </cell>
          <cell r="R127" t="str">
            <v>IV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МКУ "ЦЕНТР ГРАЖДАНСКОЙ ЗАЩИТЫ ОДИНЦОВСКОГО ГОРОДСКОГО ОКРУГА"</v>
          </cell>
          <cell r="G128" t="str">
            <v>Цвилович</v>
          </cell>
          <cell r="H128" t="str">
            <v>Алексей</v>
          </cell>
          <cell r="I128" t="str">
            <v>Анатольевич</v>
          </cell>
          <cell r="K128" t="str">
            <v>Спасатель-старший дежурной смены</v>
          </cell>
          <cell r="M128" t="str">
            <v>первичная</v>
          </cell>
          <cell r="N128" t="str">
            <v>административно—технический персонал</v>
          </cell>
          <cell r="R128" t="str">
            <v>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"ТПК АРИСТО"</v>
          </cell>
          <cell r="G129" t="str">
            <v>Борисов</v>
          </cell>
          <cell r="H129" t="str">
            <v>Олег</v>
          </cell>
          <cell r="I129" t="str">
            <v>Николаевич</v>
          </cell>
          <cell r="K129" t="str">
            <v>Инженер-электромеханик</v>
          </cell>
          <cell r="M129" t="str">
            <v>внеочередная</v>
          </cell>
          <cell r="N129" t="str">
            <v>административно—технический персонал</v>
          </cell>
          <cell r="R129" t="str">
            <v>IV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МКУ "ЦЕНТР ГРАЖДАНСКОЙ ЗАЩИТЫ ОДИНЦОВСКОГО ГОРОДСКОГО ОКРУГА"</v>
          </cell>
          <cell r="G130" t="str">
            <v>Мандрик</v>
          </cell>
          <cell r="H130" t="str">
            <v>Алексей</v>
          </cell>
          <cell r="I130" t="str">
            <v>Григорьевич</v>
          </cell>
          <cell r="K130" t="str">
            <v>Спасатель-старший дежурной смены</v>
          </cell>
          <cell r="M130" t="str">
            <v>первичная</v>
          </cell>
          <cell r="N130" t="str">
            <v>административно—технический персонал</v>
          </cell>
          <cell r="R130" t="str">
            <v>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"ТПК АРИСТО"</v>
          </cell>
          <cell r="G131" t="str">
            <v>Веретенников</v>
          </cell>
          <cell r="H131" t="str">
            <v>Сергей</v>
          </cell>
          <cell r="I131" t="str">
            <v>Александрович</v>
          </cell>
          <cell r="K131" t="str">
            <v>Мастер цеха</v>
          </cell>
          <cell r="M131" t="str">
            <v>первичная</v>
          </cell>
          <cell r="N131" t="str">
            <v>административно—технический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МКУ "ЦЕНТР ГРАЖДАНСКОЙ ЗАЩИТЫ ОДИНЦОВСКОГО ГОРОДСКОГО ОКРУГА"</v>
          </cell>
          <cell r="G132" t="str">
            <v>Воробьев</v>
          </cell>
          <cell r="H132" t="str">
            <v>Николай</v>
          </cell>
          <cell r="I132" t="str">
            <v>Сергеевич</v>
          </cell>
          <cell r="K132" t="str">
            <v>Спасатель-старший дежурной смены</v>
          </cell>
          <cell r="M132" t="str">
            <v>первичная</v>
          </cell>
          <cell r="N132" t="str">
            <v>административно—технический персонал</v>
          </cell>
          <cell r="R132" t="str">
            <v>II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"ТОВК"</v>
          </cell>
          <cell r="G133" t="str">
            <v>Рябиков</v>
          </cell>
          <cell r="H133" t="str">
            <v>Илья</v>
          </cell>
          <cell r="I133" t="str">
            <v>Николаевич</v>
          </cell>
          <cell r="K133" t="str">
            <v>инженер ПТО</v>
          </cell>
          <cell r="M133" t="str">
            <v>очередная</v>
          </cell>
          <cell r="N133" t="str">
            <v>административно—технический персонал</v>
          </cell>
          <cell r="R133" t="str">
            <v>IV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АНО ДПО "УЧЕБНЫЙ ЦЕНТР "КОНЦЕРНА "КАЛАШНИКОВ"</v>
          </cell>
          <cell r="G134" t="str">
            <v>Шелободов</v>
          </cell>
          <cell r="H134" t="str">
            <v>Андрей</v>
          </cell>
          <cell r="I134" t="str">
            <v>Васильевич</v>
          </cell>
          <cell r="K134" t="str">
            <v>инженер дежурной смены</v>
          </cell>
          <cell r="M134" t="str">
            <v>первичная</v>
          </cell>
          <cell r="N134" t="str">
            <v>оперативно-ремонтный персонал</v>
          </cell>
          <cell r="R134" t="str">
            <v>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АНО ДПО "УЧЕБНЫЙ ЦЕНТР "КОНЦЕРНА "КАЛАШНИКОВ"</v>
          </cell>
          <cell r="G135" t="str">
            <v>Степанов</v>
          </cell>
          <cell r="H135" t="str">
            <v>Александр</v>
          </cell>
          <cell r="I135" t="str">
            <v>Александрович</v>
          </cell>
          <cell r="K135" t="str">
            <v>инженер дежурной смены</v>
          </cell>
          <cell r="M135" t="str">
            <v>внеочередная</v>
          </cell>
          <cell r="N135" t="str">
            <v>оперативно-ремонтный персонал</v>
          </cell>
          <cell r="R135" t="str">
            <v>V до и выше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АНО ДПО "УЧЕБНЫЙ ЦЕНТР "КОНЦЕРНА "КАЛАШНИКОВ"</v>
          </cell>
          <cell r="G136" t="str">
            <v>Чучукалов</v>
          </cell>
          <cell r="H136" t="str">
            <v>Виктор</v>
          </cell>
          <cell r="I136" t="str">
            <v>Васильевич</v>
          </cell>
          <cell r="K136" t="str">
            <v>ведущий инженер</v>
          </cell>
          <cell r="M136" t="str">
            <v>внеочередная</v>
          </cell>
          <cell r="N136" t="str">
            <v>административно—технический персонал</v>
          </cell>
          <cell r="R136" t="str">
            <v>IV до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"СЕВ. Р. ДЕВЕЛОПМЕНТ"</v>
          </cell>
          <cell r="G137" t="str">
            <v>Трапезникова</v>
          </cell>
          <cell r="H137" t="str">
            <v>Ирина</v>
          </cell>
          <cell r="I137" t="str">
            <v>Валерьевна</v>
          </cell>
          <cell r="K137" t="str">
            <v>Генеральный директор</v>
          </cell>
          <cell r="M137" t="str">
            <v>очередная</v>
          </cell>
          <cell r="N137" t="str">
            <v>административно—технический персонал</v>
          </cell>
          <cell r="R137" t="str">
            <v>V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"СЕВ. Р. ДЕВЕЛОПМЕНТ"</v>
          </cell>
          <cell r="G138" t="str">
            <v>Веницианов</v>
          </cell>
          <cell r="H138" t="str">
            <v>Виктор</v>
          </cell>
          <cell r="I138" t="str">
            <v>Евгеньевич</v>
          </cell>
          <cell r="K138" t="str">
            <v>Исполнительный директор</v>
          </cell>
          <cell r="M138" t="str">
            <v>очередная</v>
          </cell>
          <cell r="N138" t="str">
            <v>административно—технический персонал</v>
          </cell>
          <cell r="R138" t="str">
            <v>V до и выше 1000 В</v>
          </cell>
          <cell r="S138" t="str">
            <v>ПТЭЭПЭЭ</v>
          </cell>
          <cell r="V138">
            <v>0.5625</v>
          </cell>
        </row>
        <row r="139">
          <cell r="E139" t="str">
            <v>ООО "СЕВ. Р. ДЕВЕЛОПМЕНТ"</v>
          </cell>
          <cell r="G139" t="str">
            <v>Дранов</v>
          </cell>
          <cell r="H139" t="str">
            <v>Дмитрий</v>
          </cell>
          <cell r="I139" t="str">
            <v>Васильевич</v>
          </cell>
          <cell r="K139" t="str">
            <v>Директор проектов</v>
          </cell>
          <cell r="M139" t="str">
            <v>очередная</v>
          </cell>
          <cell r="N139" t="str">
            <v>административно—технический персонал</v>
          </cell>
          <cell r="R139" t="str">
            <v>V до и выше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"СЕВ. Р. ДЕВЕЛОПМЕНТ"</v>
          </cell>
          <cell r="G140" t="str">
            <v>Кусакин</v>
          </cell>
          <cell r="H140" t="str">
            <v>Сергей</v>
          </cell>
          <cell r="I140" t="str">
            <v>Владимирович</v>
          </cell>
          <cell r="K140" t="str">
            <v>Директор департамента</v>
          </cell>
          <cell r="M140" t="str">
            <v>очередная</v>
          </cell>
          <cell r="N140" t="str">
            <v>административно—технический персонал</v>
          </cell>
          <cell r="R140" t="str">
            <v>V до и выше 1000 В</v>
          </cell>
          <cell r="S140" t="str">
            <v>ПТЭЭПЭЭ</v>
          </cell>
          <cell r="V140">
            <v>0.5625</v>
          </cell>
        </row>
        <row r="141">
          <cell r="E141" t="str">
            <v>ИП Астафьева Любовь Анатольевна</v>
          </cell>
          <cell r="G141" t="str">
            <v>Астафьева</v>
          </cell>
          <cell r="H141" t="str">
            <v>Любовь</v>
          </cell>
          <cell r="I141" t="str">
            <v>Анатольевна</v>
          </cell>
          <cell r="K141" t="str">
            <v>Индивидуальный предприниматель</v>
          </cell>
          <cell r="M141" t="str">
            <v>очередная</v>
          </cell>
          <cell r="N141" t="str">
            <v>административно—технический персонал</v>
          </cell>
          <cell r="R141" t="str">
            <v>IV до 1000 В</v>
          </cell>
          <cell r="S141" t="str">
            <v>ПТЭЭПЭЭ</v>
          </cell>
          <cell r="V141">
            <v>0.5625</v>
          </cell>
        </row>
        <row r="142">
          <cell r="E142" t="str">
            <v xml:space="preserve">ООО «ГранЛайн» </v>
          </cell>
          <cell r="G142" t="str">
            <v xml:space="preserve">Ахматов </v>
          </cell>
          <cell r="H142" t="str">
            <v xml:space="preserve">Игорь </v>
          </cell>
          <cell r="I142" t="str">
            <v>Сергеевич</v>
          </cell>
          <cell r="K142" t="str">
            <v>Старший системный администратор</v>
          </cell>
          <cell r="L142" t="str">
            <v>8 лет 10 мес</v>
          </cell>
          <cell r="M142" t="str">
            <v>очередная</v>
          </cell>
          <cell r="N142" t="str">
            <v>административно—технический персонал</v>
          </cell>
          <cell r="R142" t="str">
            <v>III до 1000 В</v>
          </cell>
          <cell r="S142" t="str">
            <v>ПТЭЭПЭЭ</v>
          </cell>
          <cell r="V142">
            <v>0.5625</v>
          </cell>
        </row>
        <row r="143">
          <cell r="E143" t="str">
            <v xml:space="preserve">ООО «ГранЛайн» </v>
          </cell>
          <cell r="G143" t="str">
            <v xml:space="preserve">Барсуков </v>
          </cell>
          <cell r="H143" t="str">
            <v xml:space="preserve">Дмитрий </v>
          </cell>
          <cell r="I143" t="str">
            <v>Федорович</v>
          </cell>
          <cell r="K143" t="str">
            <v>Руководитель отдела</v>
          </cell>
          <cell r="L143" t="str">
            <v>4 года 7 мес</v>
          </cell>
          <cell r="M143" t="str">
            <v>очередная</v>
          </cell>
          <cell r="N143" t="str">
            <v>административно—технический персонал</v>
          </cell>
          <cell r="R143" t="str">
            <v>III до 1000 В</v>
          </cell>
          <cell r="S143" t="str">
            <v>ПТЭЭПЭЭ</v>
          </cell>
          <cell r="V143">
            <v>0.5625</v>
          </cell>
        </row>
        <row r="144">
          <cell r="E144" t="str">
            <v xml:space="preserve">ООО «ГранЛайн» </v>
          </cell>
          <cell r="G144" t="str">
            <v xml:space="preserve">Бочкарь </v>
          </cell>
          <cell r="H144" t="str">
            <v xml:space="preserve">Богдан </v>
          </cell>
          <cell r="I144" t="str">
            <v>Олегович</v>
          </cell>
          <cell r="K144" t="str">
            <v>Системный администратор</v>
          </cell>
          <cell r="L144" t="str">
            <v>4 года 1 мес</v>
          </cell>
          <cell r="M144" t="str">
            <v>очередная</v>
          </cell>
          <cell r="N144" t="str">
            <v>административно—технический персонал</v>
          </cell>
          <cell r="R144" t="str">
            <v>III до 1000 В</v>
          </cell>
          <cell r="S144" t="str">
            <v>ПТЭЭПЭЭ</v>
          </cell>
          <cell r="V144">
            <v>0.5625</v>
          </cell>
        </row>
        <row r="145">
          <cell r="E145" t="str">
            <v xml:space="preserve">ООО «ГранЛайн» </v>
          </cell>
          <cell r="G145" t="str">
            <v>Жакова</v>
          </cell>
          <cell r="H145" t="str">
            <v xml:space="preserve"> Виктория </v>
          </cell>
          <cell r="I145" t="str">
            <v>Михайловна</v>
          </cell>
          <cell r="K145" t="str">
            <v>Системный администратор</v>
          </cell>
          <cell r="L145" t="str">
            <v>1 год 4 мес</v>
          </cell>
          <cell r="M145" t="str">
            <v>очередная</v>
          </cell>
          <cell r="N145" t="str">
            <v>административно—технический персонал</v>
          </cell>
          <cell r="R145" t="str">
            <v>III до 1000 В</v>
          </cell>
          <cell r="S145" t="str">
            <v>ПТЭЭПЭЭ</v>
          </cell>
          <cell r="V145">
            <v>0.5625</v>
          </cell>
        </row>
        <row r="146">
          <cell r="E146" t="str">
            <v xml:space="preserve">ООО «ГранЛайн» </v>
          </cell>
          <cell r="G146" t="str">
            <v>Силецкий</v>
          </cell>
          <cell r="H146" t="str">
            <v xml:space="preserve"> Антон </v>
          </cell>
          <cell r="I146" t="str">
            <v>Станиславович</v>
          </cell>
          <cell r="K146" t="str">
            <v>Системный администратор</v>
          </cell>
          <cell r="L146" t="str">
            <v>4 года 3 мес</v>
          </cell>
          <cell r="M146" t="str">
            <v>очередная</v>
          </cell>
          <cell r="N146" t="str">
            <v>административно—технический персонал</v>
          </cell>
          <cell r="R146" t="str">
            <v>III до 1000 В</v>
          </cell>
          <cell r="S146" t="str">
            <v>ПТЭЭПЭЭ</v>
          </cell>
          <cell r="V146">
            <v>0.5625</v>
          </cell>
        </row>
        <row r="147">
          <cell r="E147" t="str">
            <v>ЧУДПО "Энергетический институт повышения квалификации АО "Мособлэнерго"</v>
          </cell>
          <cell r="G147" t="str">
            <v xml:space="preserve">Рожнов </v>
          </cell>
          <cell r="H147" t="str">
            <v xml:space="preserve">Андрей </v>
          </cell>
          <cell r="I147" t="str">
            <v>Евгеньевич</v>
          </cell>
          <cell r="K147" t="str">
            <v>Старший преподаватель</v>
          </cell>
          <cell r="L147" t="str">
            <v>1 год 5 месяцев</v>
          </cell>
          <cell r="M147" t="str">
            <v>внеочередная</v>
          </cell>
          <cell r="N147" t="str">
            <v>административно—технический персонал</v>
          </cell>
          <cell r="R147" t="str">
            <v>IV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АО ОКБ «ГИДРОПРЕСС»</v>
          </cell>
          <cell r="G148" t="str">
            <v>Коновалов</v>
          </cell>
          <cell r="H148" t="str">
            <v>Александр</v>
          </cell>
          <cell r="I148" t="str">
            <v>Викторович</v>
          </cell>
          <cell r="K148" t="str">
            <v>инженер по организации эксплуатации энергетического оборудования</v>
          </cell>
          <cell r="L148" t="str">
            <v>три года</v>
          </cell>
          <cell r="M148" t="str">
            <v>очередная</v>
          </cell>
          <cell r="N148" t="str">
            <v>административно—технический персонал</v>
          </cell>
          <cell r="R148" t="str">
            <v>V группа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АО ОКБ «ГИДРОПРЕСС»</v>
          </cell>
          <cell r="G149" t="str">
            <v>Ширинкин</v>
          </cell>
          <cell r="H149" t="str">
            <v>Александр</v>
          </cell>
          <cell r="I149" t="str">
            <v>Сергеевич</v>
          </cell>
          <cell r="K149" t="str">
            <v>инженер по организации эксплуатации энергетического оборудования</v>
          </cell>
          <cell r="L149" t="str">
            <v>один год</v>
          </cell>
          <cell r="M149" t="str">
            <v>очередная</v>
          </cell>
          <cell r="N149" t="str">
            <v>административно—технический персонал</v>
          </cell>
          <cell r="R149" t="str">
            <v>V группа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"МЕРИДИАН"</v>
          </cell>
          <cell r="G150" t="str">
            <v>Моисеев</v>
          </cell>
          <cell r="H150" t="str">
            <v>Алексей</v>
          </cell>
          <cell r="I150" t="str">
            <v>Николаевич</v>
          </cell>
          <cell r="K150" t="str">
            <v>электромонтер</v>
          </cell>
          <cell r="L150" t="str">
            <v>4 года</v>
          </cell>
          <cell r="M150" t="str">
            <v>первичная</v>
          </cell>
          <cell r="N150" t="str">
            <v>оперативно-ремонтный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«ОКНА ПРЕСТИЖ»</v>
          </cell>
          <cell r="G151" t="str">
            <v>Левин</v>
          </cell>
          <cell r="H151" t="str">
            <v>Александр</v>
          </cell>
          <cell r="I151" t="str">
            <v>Иванович</v>
          </cell>
          <cell r="K151" t="str">
            <v>Генеральный директор</v>
          </cell>
          <cell r="L151" t="str">
            <v>5 лет</v>
          </cell>
          <cell r="M151" t="str">
            <v>очередная</v>
          </cell>
          <cell r="N151" t="str">
            <v>административно—технический персонал</v>
          </cell>
          <cell r="R151" t="str">
            <v>IV гр.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"ПК "САЗИ"</v>
          </cell>
          <cell r="G152" t="str">
            <v>Яшков</v>
          </cell>
          <cell r="H152" t="str">
            <v>Николай</v>
          </cell>
          <cell r="I152" t="str">
            <v>Станиславович</v>
          </cell>
          <cell r="K152" t="str">
            <v>Главный механик</v>
          </cell>
          <cell r="L152" t="str">
            <v>1 год 2 месяца</v>
          </cell>
          <cell r="M152" t="str">
            <v>Очередная</v>
          </cell>
          <cell r="N152" t="str">
            <v>административно—технический персонал</v>
          </cell>
          <cell r="R152" t="str">
            <v xml:space="preserve"> V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ГБСУСО МО "Семейный центр "Сергиево-Посадский</v>
          </cell>
          <cell r="G153" t="str">
            <v>Сим</v>
          </cell>
          <cell r="H153" t="str">
            <v>Ден</v>
          </cell>
          <cell r="I153" t="str">
            <v>Су</v>
          </cell>
          <cell r="K153" t="str">
            <v>инженер-энергетик</v>
          </cell>
          <cell r="L153" t="str">
            <v>3 года</v>
          </cell>
          <cell r="M153" t="str">
            <v>очередная</v>
          </cell>
          <cell r="N153" t="str">
            <v>управленческий персонал</v>
          </cell>
          <cell r="S153" t="str">
            <v>ПТЭТЭ</v>
          </cell>
          <cell r="V153">
            <v>0.5625</v>
          </cell>
        </row>
        <row r="154">
          <cell r="E154" t="str">
            <v>ООО "УК ДЭЗ "КАПИТАЛ"</v>
          </cell>
          <cell r="G154" t="str">
            <v>Терентьев</v>
          </cell>
          <cell r="H154" t="str">
            <v>Александр</v>
          </cell>
          <cell r="I154" t="str">
            <v>Витальевич</v>
          </cell>
          <cell r="K154" t="str">
            <v>Ведущий инженер</v>
          </cell>
          <cell r="L154" t="str">
            <v>5 месяцев</v>
          </cell>
          <cell r="M154" t="str">
            <v>первичная</v>
          </cell>
          <cell r="N154" t="str">
            <v>управленческий персонал</v>
          </cell>
          <cell r="S154" t="str">
            <v>ПТЭТЭ</v>
          </cell>
          <cell r="V154">
            <v>0.5625</v>
          </cell>
        </row>
        <row r="155">
          <cell r="E155" t="str">
            <v>ООО "Коника Миф"</v>
          </cell>
          <cell r="G155" t="str">
            <v xml:space="preserve">Лашнёв </v>
          </cell>
          <cell r="H155" t="str">
            <v>Дмитрий</v>
          </cell>
          <cell r="I155" t="str">
            <v>Викторович</v>
          </cell>
          <cell r="K155" t="str">
            <v>Начальник цеха</v>
          </cell>
          <cell r="L155" t="str">
            <v>10лет</v>
          </cell>
          <cell r="M155" t="str">
            <v>очередная</v>
          </cell>
          <cell r="N155" t="str">
            <v>административно—технический персонал</v>
          </cell>
          <cell r="R155" t="str">
            <v>IV  до 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"Коника Миф"</v>
          </cell>
          <cell r="G156" t="str">
            <v xml:space="preserve">Тарасов </v>
          </cell>
          <cell r="H156" t="str">
            <v>Денис</v>
          </cell>
          <cell r="I156" t="str">
            <v>Юрьевич</v>
          </cell>
          <cell r="K156" t="str">
            <v>Начальник участка</v>
          </cell>
          <cell r="L156" t="str">
            <v>1 месяц</v>
          </cell>
          <cell r="M156" t="str">
            <v>очередная</v>
          </cell>
          <cell r="N156" t="str">
            <v>административно—технический персонал</v>
          </cell>
          <cell r="R156" t="str">
            <v>IV  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"Колбасный Цех А"</v>
          </cell>
          <cell r="G157" t="str">
            <v>Шубин</v>
          </cell>
          <cell r="H157" t="str">
            <v>Александр</v>
          </cell>
          <cell r="I157" t="str">
            <v>Игоревич</v>
          </cell>
          <cell r="K157" t="str">
            <v>ведущий инженер</v>
          </cell>
          <cell r="L157" t="str">
            <v>1 год 2 мес</v>
          </cell>
          <cell r="M157" t="str">
            <v>внеочередная</v>
          </cell>
          <cell r="N157" t="str">
            <v>административно—технический персонал</v>
          </cell>
          <cell r="R157" t="str">
            <v>IV до 1000В</v>
          </cell>
          <cell r="S157" t="str">
            <v>ПТЭЭПЭЭ</v>
          </cell>
          <cell r="V157">
            <v>0.5625</v>
          </cell>
        </row>
        <row r="158">
          <cell r="E158" t="str">
            <v>ООО "Инжстрой"</v>
          </cell>
          <cell r="G158" t="str">
            <v xml:space="preserve">Налимов </v>
          </cell>
          <cell r="H158" t="str">
            <v>Виктор</v>
          </cell>
          <cell r="I158" t="str">
            <v xml:space="preserve"> Олегович</v>
          </cell>
          <cell r="K158" t="str">
            <v>Производитель работ</v>
          </cell>
          <cell r="L158" t="str">
            <v>5 мес</v>
          </cell>
          <cell r="M158" t="str">
            <v>первичная</v>
          </cell>
          <cell r="N158" t="str">
            <v>административно—технический персонал</v>
          </cell>
          <cell r="R158" t="str">
            <v>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"Инжстрой"</v>
          </cell>
          <cell r="G159" t="str">
            <v xml:space="preserve">Чернова </v>
          </cell>
          <cell r="H159" t="str">
            <v xml:space="preserve">Дарья </v>
          </cell>
          <cell r="I159" t="str">
            <v>Владимировна</v>
          </cell>
          <cell r="K159" t="str">
            <v>Инженер ПТО</v>
          </cell>
          <cell r="L159" t="str">
            <v>3 года</v>
          </cell>
          <cell r="M159" t="str">
            <v>первичная</v>
          </cell>
          <cell r="N159" t="str">
            <v>административно—технический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"Инжстрой"</v>
          </cell>
          <cell r="G160" t="str">
            <v xml:space="preserve">Сабельников </v>
          </cell>
          <cell r="H160" t="str">
            <v xml:space="preserve">Михаил </v>
          </cell>
          <cell r="I160" t="str">
            <v>Валерьевич</v>
          </cell>
          <cell r="K160" t="str">
            <v>Инженер ПТО</v>
          </cell>
          <cell r="L160" t="str">
            <v>4 года</v>
          </cell>
          <cell r="M160" t="str">
            <v>первичная</v>
          </cell>
          <cell r="N160" t="str">
            <v>административно—технический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МУ ДПО "Методический центр"</v>
          </cell>
          <cell r="G161" t="str">
            <v>Мурашов</v>
          </cell>
          <cell r="H161" t="str">
            <v>Алексей</v>
          </cell>
          <cell r="I161" t="str">
            <v>Александрович</v>
          </cell>
          <cell r="L161" t="str">
            <v>1 год</v>
          </cell>
          <cell r="M161" t="str">
            <v>первичная</v>
          </cell>
          <cell r="N161" t="str">
            <v xml:space="preserve">управленческий персонал </v>
          </cell>
          <cell r="S161" t="str">
            <v>ПТЭТЭ</v>
          </cell>
          <cell r="V161">
            <v>0.58333333333333304</v>
          </cell>
        </row>
        <row r="162">
          <cell r="E162" t="str">
            <v>МУ ДПО "Методический центр"</v>
          </cell>
          <cell r="G162" t="str">
            <v>Щербаков</v>
          </cell>
          <cell r="H162" t="str">
            <v>Андрей</v>
          </cell>
          <cell r="I162" t="str">
            <v>Владимирович</v>
          </cell>
          <cell r="L162" t="str">
            <v>1 год</v>
          </cell>
          <cell r="M162" t="str">
            <v>первичная</v>
          </cell>
          <cell r="N162" t="str">
            <v xml:space="preserve">управленческий персонал </v>
          </cell>
          <cell r="S162" t="str">
            <v>ПТЭТЭ</v>
          </cell>
          <cell r="V162">
            <v>0.58333333333333304</v>
          </cell>
        </row>
        <row r="163">
          <cell r="E163" t="str">
            <v>МУ ДПО "Методический центр"</v>
          </cell>
          <cell r="G163" t="str">
            <v>Печёркин</v>
          </cell>
          <cell r="H163" t="str">
            <v>Алексей</v>
          </cell>
          <cell r="I163" t="str">
            <v>Викторович</v>
          </cell>
          <cell r="L163" t="str">
            <v>1 год</v>
          </cell>
          <cell r="M163" t="str">
            <v>первичная</v>
          </cell>
          <cell r="N163" t="str">
            <v xml:space="preserve">управленческий персонал </v>
          </cell>
          <cell r="S163" t="str">
            <v>ПТЭТЭ</v>
          </cell>
          <cell r="V163">
            <v>0.58333333333333304</v>
          </cell>
        </row>
        <row r="164">
          <cell r="E164" t="str">
            <v>МУ ДПО "Методический центр"</v>
          </cell>
          <cell r="G164" t="str">
            <v>Щербаков</v>
          </cell>
          <cell r="H164" t="str">
            <v>Андрей</v>
          </cell>
          <cell r="I164" t="str">
            <v>Владимирович</v>
          </cell>
          <cell r="L164" t="str">
            <v>1 год</v>
          </cell>
          <cell r="M164" t="str">
            <v>внеочередная</v>
          </cell>
          <cell r="N164" t="str">
            <v>административно—технический персонал</v>
          </cell>
          <cell r="R164" t="str">
            <v>IV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МУ ДПО "Методический центр"</v>
          </cell>
          <cell r="G165" t="str">
            <v>Мурашов</v>
          </cell>
          <cell r="H165" t="str">
            <v>Алексей</v>
          </cell>
          <cell r="I165" t="str">
            <v>Александрович</v>
          </cell>
          <cell r="L165" t="str">
            <v>1 год</v>
          </cell>
          <cell r="M165" t="str">
            <v>внеочередная</v>
          </cell>
          <cell r="N165" t="str">
            <v>административно—технический персонал</v>
          </cell>
          <cell r="R165" t="str">
            <v>V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МУ ДПО "Методический центр"</v>
          </cell>
          <cell r="G166" t="str">
            <v xml:space="preserve">Копалин </v>
          </cell>
          <cell r="H166" t="str">
            <v>Константин</v>
          </cell>
          <cell r="I166" t="str">
            <v>Александрович</v>
          </cell>
          <cell r="L166" t="str">
            <v>1 год</v>
          </cell>
          <cell r="M166" t="str">
            <v>внеочередная</v>
          </cell>
          <cell r="N166" t="str">
            <v>административно—технический персонал</v>
          </cell>
          <cell r="R166" t="str">
            <v>V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"БНВ"</v>
          </cell>
          <cell r="G167" t="str">
            <v>Бурдонов</v>
          </cell>
          <cell r="H167" t="str">
            <v>Николай</v>
          </cell>
          <cell r="I167" t="str">
            <v>Владимирович</v>
          </cell>
          <cell r="K167" t="str">
            <v>Генеральный директор</v>
          </cell>
          <cell r="L167" t="str">
            <v>17 лет</v>
          </cell>
          <cell r="M167" t="str">
            <v>очередная</v>
          </cell>
          <cell r="N167" t="str">
            <v>административно-технический, с правом проведения оперативно-ремонтных работ</v>
          </cell>
          <cell r="R167" t="str">
            <v xml:space="preserve"> IV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"БНВ"</v>
          </cell>
          <cell r="G168" t="str">
            <v>Котов</v>
          </cell>
          <cell r="H168" t="str">
            <v>Антон</v>
          </cell>
          <cell r="I168" t="str">
            <v>Михайлович</v>
          </cell>
          <cell r="K168" t="str">
            <v>Сервис инженер</v>
          </cell>
          <cell r="L168" t="str">
            <v>13 лет</v>
          </cell>
          <cell r="M168" t="str">
            <v>очередная</v>
          </cell>
          <cell r="N168" t="str">
            <v>оперативно-ремонтный персонал</v>
          </cell>
          <cell r="R168" t="str">
            <v xml:space="preserve"> IV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"БНВ"</v>
          </cell>
          <cell r="G169" t="str">
            <v>Мошков</v>
          </cell>
          <cell r="H169" t="str">
            <v>Артём</v>
          </cell>
          <cell r="I169" t="str">
            <v>Вячеславович</v>
          </cell>
          <cell r="K169" t="str">
            <v>Сервис инженер</v>
          </cell>
          <cell r="L169" t="str">
            <v>7 года</v>
          </cell>
          <cell r="M169" t="str">
            <v>очередная</v>
          </cell>
          <cell r="N169" t="str">
            <v>оперативно-ремонтный персонал</v>
          </cell>
          <cell r="R169" t="str">
            <v xml:space="preserve"> IV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"БНВ"</v>
          </cell>
          <cell r="G170" t="str">
            <v>Бурдонов</v>
          </cell>
          <cell r="H170" t="str">
            <v>Владимир</v>
          </cell>
          <cell r="I170" t="str">
            <v>Николаевич</v>
          </cell>
          <cell r="K170" t="str">
            <v>Сервис инженер</v>
          </cell>
          <cell r="L170" t="str">
            <v>45 года</v>
          </cell>
          <cell r="M170" t="str">
            <v>очередная</v>
          </cell>
          <cell r="N170" t="str">
            <v>оперативно-ремонтный персонал</v>
          </cell>
          <cell r="R170" t="str">
            <v xml:space="preserve"> IV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"СтройИнвест"</v>
          </cell>
          <cell r="G171" t="str">
            <v>Овчинников</v>
          </cell>
          <cell r="H171" t="str">
            <v>Олег</v>
          </cell>
          <cell r="I171" t="str">
            <v>Васильевич</v>
          </cell>
          <cell r="K171" t="str">
            <v>главный энергетик</v>
          </cell>
          <cell r="L171" t="str">
            <v>0 г 0 мес</v>
          </cell>
          <cell r="M171" t="str">
            <v>очередная</v>
          </cell>
          <cell r="N171" t="str">
            <v>административно—технический персонал,  с правом испытания оборудования повышенным напряжением</v>
          </cell>
          <cell r="R171" t="str">
            <v>V до и выше 1000 В</v>
          </cell>
          <cell r="S171" t="str">
            <v>ПТЭЭСиС</v>
          </cell>
          <cell r="V171">
            <v>0.58333333333333304</v>
          </cell>
        </row>
        <row r="172">
          <cell r="E172" t="str">
            <v>ООО "СтройИнвест"</v>
          </cell>
          <cell r="G172" t="str">
            <v>Шевяков</v>
          </cell>
          <cell r="H172" t="str">
            <v>Александр</v>
          </cell>
          <cell r="I172" t="str">
            <v>Валерьевич</v>
          </cell>
          <cell r="K172" t="str">
            <v>директор</v>
          </cell>
          <cell r="L172" t="str">
            <v>1 г 9 мес</v>
          </cell>
          <cell r="M172" t="str">
            <v>очередная</v>
          </cell>
          <cell r="N172" t="str">
            <v>административно—технический персонал,  с правом испытания оборудования повышенным напряжением</v>
          </cell>
          <cell r="R172" t="str">
            <v>V до и выше 1000 В</v>
          </cell>
          <cell r="S172" t="str">
            <v>ПТЭЭСиС</v>
          </cell>
          <cell r="V172">
            <v>0.58333333333333304</v>
          </cell>
        </row>
        <row r="173">
          <cell r="E173" t="str">
            <v>ООО "СтройИнвест"</v>
          </cell>
          <cell r="G173" t="str">
            <v>Лырщиков</v>
          </cell>
          <cell r="H173" t="str">
            <v>Сергей</v>
          </cell>
          <cell r="I173" t="str">
            <v>Алексеевич</v>
          </cell>
          <cell r="K173" t="str">
            <v>главный инженер</v>
          </cell>
          <cell r="L173" t="str">
            <v>0 г 4 мес</v>
          </cell>
          <cell r="M173" t="str">
            <v>очередная</v>
          </cell>
          <cell r="N173" t="str">
            <v>административно—технический персонал,  с правом испытания оборудования повышенным напряжением</v>
          </cell>
          <cell r="R173" t="str">
            <v>V до и выше 1000 В</v>
          </cell>
          <cell r="S173" t="str">
            <v>ПТЭЭСиС</v>
          </cell>
          <cell r="V173">
            <v>0.58333333333333304</v>
          </cell>
        </row>
        <row r="174">
          <cell r="E174" t="str">
            <v>ООО "СтройИнвест"</v>
          </cell>
          <cell r="G174" t="str">
            <v>Царьков</v>
          </cell>
          <cell r="H174" t="str">
            <v>Сергей</v>
          </cell>
          <cell r="I174" t="str">
            <v>Петрович</v>
          </cell>
          <cell r="K174" t="str">
            <v>руководитель объекта</v>
          </cell>
          <cell r="L174" t="str">
            <v>0 г 7 мес</v>
          </cell>
          <cell r="M174" t="str">
            <v>очередная</v>
          </cell>
          <cell r="N174" t="str">
            <v>административно—технический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"СтройИнвест"</v>
          </cell>
          <cell r="G175" t="str">
            <v>Ковалев</v>
          </cell>
          <cell r="H175" t="str">
            <v>Алексей</v>
          </cell>
          <cell r="I175" t="str">
            <v>Александрович</v>
          </cell>
          <cell r="K175" t="str">
            <v>специалист по эксплуатации</v>
          </cell>
          <cell r="L175" t="str">
            <v>0 г 0 мес</v>
          </cell>
          <cell r="M175" t="str">
            <v>очередная</v>
          </cell>
          <cell r="N175" t="str">
            <v>административно—технический персонал</v>
          </cell>
          <cell r="R175" t="str">
            <v>IV до и выше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АО «Би-энд-Би (B&amp;B)»</v>
          </cell>
          <cell r="G176" t="str">
            <v>Кульчиев</v>
          </cell>
          <cell r="H176" t="str">
            <v>Максим</v>
          </cell>
          <cell r="I176" t="str">
            <v>Афакоевич</v>
          </cell>
          <cell r="K176" t="str">
            <v>Исполнительный директор</v>
          </cell>
          <cell r="L176" t="str">
            <v>5 лет</v>
          </cell>
          <cell r="M176" t="str">
            <v>очередная</v>
          </cell>
          <cell r="N176" t="str">
            <v>административно—технический персонал</v>
          </cell>
          <cell r="R176" t="str">
            <v xml:space="preserve"> IV группа до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АО «Би-энд-Би (B&amp;B)»</v>
          </cell>
          <cell r="G177" t="str">
            <v>Панкратов</v>
          </cell>
          <cell r="H177" t="str">
            <v>Сергей</v>
          </cell>
          <cell r="I177" t="str">
            <v>Александрович</v>
          </cell>
          <cell r="K177" t="str">
            <v>Главный механик</v>
          </cell>
          <cell r="L177" t="str">
            <v>5 мес</v>
          </cell>
          <cell r="M177" t="str">
            <v>первичная</v>
          </cell>
          <cell r="N177" t="str">
            <v>административно—технический персонал</v>
          </cell>
          <cell r="R177" t="str">
            <v xml:space="preserve"> II группа до 1000 В</v>
          </cell>
          <cell r="S177" t="str">
            <v>ПТЭЭПЭЭ</v>
          </cell>
          <cell r="V177">
            <v>0.58333333333333304</v>
          </cell>
        </row>
        <row r="178">
          <cell r="E178" t="str">
            <v>АО «Би-энд-Би (B&amp;B)»</v>
          </cell>
          <cell r="G178" t="str">
            <v>Лебедев</v>
          </cell>
          <cell r="H178" t="str">
            <v>Андрей</v>
          </cell>
          <cell r="I178" t="str">
            <v>Андреевич</v>
          </cell>
          <cell r="K178" t="str">
            <v>Главный механик</v>
          </cell>
          <cell r="L178" t="str">
            <v>5 мес</v>
          </cell>
          <cell r="M178" t="str">
            <v>внеочередная</v>
          </cell>
          <cell r="N178" t="str">
            <v>административно—технический персонал</v>
          </cell>
          <cell r="R178" t="str">
            <v xml:space="preserve">  III группа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АО «Би-энд-Би (B&amp;B)»</v>
          </cell>
          <cell r="G179" t="str">
            <v>Солдатов</v>
          </cell>
          <cell r="H179" t="str">
            <v>Леонид</v>
          </cell>
          <cell r="I179" t="str">
            <v>Николаевич</v>
          </cell>
          <cell r="K179" t="str">
            <v>Главный энергетик</v>
          </cell>
          <cell r="L179" t="str">
            <v>14 лет</v>
          </cell>
          <cell r="M179" t="str">
            <v>очередная</v>
          </cell>
          <cell r="N179" t="str">
            <v>административно—технический персонал</v>
          </cell>
          <cell r="R179" t="str">
            <v xml:space="preserve"> IV группа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АО "РПКБ"</v>
          </cell>
          <cell r="G180" t="str">
            <v xml:space="preserve">Капустников </v>
          </cell>
          <cell r="H180" t="str">
            <v>Владимир</v>
          </cell>
          <cell r="I180" t="str">
            <v>Александрович</v>
          </cell>
          <cell r="K180" t="str">
            <v>Инженер по ремонту 2 категории</v>
          </cell>
          <cell r="L180" t="str">
            <v>13 лет</v>
          </cell>
          <cell r="M180" t="str">
            <v>очередная</v>
          </cell>
          <cell r="N180" t="str">
            <v>Управленческий персонал</v>
          </cell>
          <cell r="S180" t="str">
            <v>ПТЭТЭ</v>
          </cell>
          <cell r="V180">
            <v>0.60416666666666696</v>
          </cell>
        </row>
        <row r="181">
          <cell r="E181" t="str">
            <v>АО "РПКБ"</v>
          </cell>
          <cell r="G181" t="str">
            <v xml:space="preserve">Обращевский </v>
          </cell>
          <cell r="H181" t="str">
            <v xml:space="preserve">Сергей </v>
          </cell>
          <cell r="I181" t="str">
            <v>Дмитриевич</v>
          </cell>
          <cell r="K181" t="str">
            <v>Инженер по эксплуатации теплотехнического оборудова-ния 2 категории</v>
          </cell>
          <cell r="L181" t="str">
            <v>14 лет</v>
          </cell>
          <cell r="M181" t="str">
            <v>очередная</v>
          </cell>
          <cell r="N181" t="str">
            <v>Управленческий персонал</v>
          </cell>
          <cell r="S181" t="str">
            <v>ПТЭТЭ</v>
          </cell>
          <cell r="V181">
            <v>0.60416666666666696</v>
          </cell>
        </row>
        <row r="182">
          <cell r="E182" t="str">
            <v>ООО "ВБ Инжиниринг"</v>
          </cell>
          <cell r="G182" t="str">
            <v>Авилов</v>
          </cell>
          <cell r="H182" t="str">
            <v>Дмитрий</v>
          </cell>
          <cell r="I182" t="str">
            <v>Алексеевич</v>
          </cell>
          <cell r="K182" t="str">
            <v>Главный специалист по ИРД и технологическому присоединению</v>
          </cell>
          <cell r="L182" t="str">
            <v>9 мес</v>
          </cell>
          <cell r="M182" t="str">
            <v>внеочередная</v>
          </cell>
          <cell r="N182" t="str">
            <v>административно—технический персонал</v>
          </cell>
          <cell r="R182" t="str">
            <v>V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"НОВЫЙ ПРОЕКТ"</v>
          </cell>
          <cell r="G183" t="str">
            <v>Егоров</v>
          </cell>
          <cell r="H183" t="str">
            <v>Дмитрий</v>
          </cell>
          <cell r="I183" t="str">
            <v>Павлович</v>
          </cell>
          <cell r="K183" t="str">
            <v>главный инженер</v>
          </cell>
          <cell r="L183" t="str">
            <v>4 года</v>
          </cell>
          <cell r="M183" t="str">
            <v>внеочередная</v>
          </cell>
          <cell r="N183" t="str">
            <v>административно—технический персонал,  с правом испытания оборудования повышенным напряжением</v>
          </cell>
          <cell r="R183" t="str">
            <v>V до и выше 1000 В</v>
          </cell>
          <cell r="S183" t="str">
            <v>ПТЭЭСиС</v>
          </cell>
          <cell r="V183">
            <v>0.60416666666666696</v>
          </cell>
        </row>
        <row r="184">
          <cell r="E184" t="str">
            <v>ООО "ГУРТ"</v>
          </cell>
          <cell r="G184" t="str">
            <v>Мышляев</v>
          </cell>
          <cell r="H184" t="str">
            <v xml:space="preserve">Евгений </v>
          </cell>
          <cell r="I184" t="str">
            <v>Николаевич</v>
          </cell>
          <cell r="K184" t="str">
            <v>инженер-электрик</v>
          </cell>
          <cell r="L184" t="str">
            <v>11 мес</v>
          </cell>
          <cell r="M184" t="str">
            <v>внеочередная</v>
          </cell>
          <cell r="N184" t="str">
            <v>административно—технический персонал</v>
          </cell>
          <cell r="R184" t="str">
            <v>IV до и выше 1000 В</v>
          </cell>
          <cell r="S184" t="str">
            <v>ПТЭЭСиС</v>
          </cell>
          <cell r="V184">
            <v>0.60416666666666696</v>
          </cell>
        </row>
        <row r="185">
          <cell r="E185" t="str">
            <v>МАУ ДО "СШ"</v>
          </cell>
          <cell r="G185" t="str">
            <v>Петров</v>
          </cell>
          <cell r="H185" t="str">
            <v>Дмитрий</v>
          </cell>
          <cell r="I185" t="str">
            <v>Олегович</v>
          </cell>
          <cell r="K185" t="str">
            <v>Главный инженер</v>
          </cell>
          <cell r="L185" t="str">
            <v>4 года</v>
          </cell>
          <cell r="M185" t="str">
            <v>внеочередная</v>
          </cell>
          <cell r="N185" t="str">
            <v>административно—технический персонал</v>
          </cell>
          <cell r="R185" t="str">
            <v>IV группа до 1000В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МАУ ДО "СШ"</v>
          </cell>
          <cell r="G186" t="str">
            <v xml:space="preserve">Воробьев </v>
          </cell>
          <cell r="H186" t="str">
            <v>Юрий</v>
          </cell>
          <cell r="I186" t="str">
            <v>Николаевич</v>
          </cell>
          <cell r="K186" t="str">
            <v>Ведущий инженер</v>
          </cell>
          <cell r="L186" t="str">
            <v>2 года</v>
          </cell>
          <cell r="M186" t="str">
            <v>первичная</v>
          </cell>
          <cell r="N186" t="str">
            <v>административно—технический персонал</v>
          </cell>
          <cell r="R186" t="str">
            <v>II группа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 xml:space="preserve">ТСЖ "Клубный поселок "Монолит"  </v>
          </cell>
          <cell r="G187" t="str">
            <v>Гришин</v>
          </cell>
          <cell r="H187" t="str">
            <v>Сергей</v>
          </cell>
          <cell r="I187" t="str">
            <v>Владимирович</v>
          </cell>
          <cell r="K187" t="str">
            <v>инженер АХО</v>
          </cell>
          <cell r="L187">
            <v>12</v>
          </cell>
          <cell r="M187" t="str">
            <v>очередная</v>
          </cell>
          <cell r="N187" t="str">
            <v>административно—технический персонал</v>
          </cell>
          <cell r="R187" t="str">
            <v>II до и выше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 xml:space="preserve">ТСЖ "Клубный поселок "Монолит"  </v>
          </cell>
          <cell r="G188" t="str">
            <v>Дудник</v>
          </cell>
          <cell r="H188" t="str">
            <v xml:space="preserve">Максим </v>
          </cell>
          <cell r="I188" t="str">
            <v>Евгеньевич</v>
          </cell>
          <cell r="K188" t="str">
            <v>инженер по эксплуатации теплотехнического и газового оборудования</v>
          </cell>
          <cell r="L188">
            <v>9</v>
          </cell>
          <cell r="M188" t="str">
            <v>внеочередная</v>
          </cell>
          <cell r="N188" t="str">
            <v>административно—технический персонал</v>
          </cell>
          <cell r="R188" t="str">
            <v>V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 xml:space="preserve">ТСЖ "Клубный поселок "Монолит"  </v>
          </cell>
          <cell r="G189" t="str">
            <v>Покладов</v>
          </cell>
          <cell r="H189" t="str">
            <v>Виктор</v>
          </cell>
          <cell r="I189" t="str">
            <v>Алексеевич</v>
          </cell>
          <cell r="K189" t="str">
            <v>главный инженер</v>
          </cell>
          <cell r="L189">
            <v>17</v>
          </cell>
          <cell r="M189" t="str">
            <v>очередная</v>
          </cell>
          <cell r="N189" t="str">
            <v>административно—технический персонал</v>
          </cell>
          <cell r="R189" t="str">
            <v>V до и выше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 xml:space="preserve">ТСЖ "Клубный поселок "Монолит"  </v>
          </cell>
          <cell r="G190" t="str">
            <v xml:space="preserve">Буянов </v>
          </cell>
          <cell r="H190" t="str">
            <v xml:space="preserve">Дмитрий </v>
          </cell>
          <cell r="I190" t="str">
            <v>Александрович</v>
          </cell>
          <cell r="K190" t="str">
            <v>директор</v>
          </cell>
          <cell r="L190">
            <v>2</v>
          </cell>
          <cell r="M190" t="str">
            <v>внеочередная</v>
          </cell>
          <cell r="N190" t="str">
            <v>административно—технический персонал</v>
          </cell>
          <cell r="R190" t="str">
            <v>II до и выше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МБУ "Балашиха -Благоустройство"</v>
          </cell>
          <cell r="G191" t="str">
            <v>Дутов</v>
          </cell>
          <cell r="H191" t="str">
            <v xml:space="preserve">Сергей </v>
          </cell>
          <cell r="I191" t="str">
            <v>Сергеевич</v>
          </cell>
          <cell r="K191" t="str">
            <v>Главный механик</v>
          </cell>
          <cell r="L191" t="str">
            <v>3 года</v>
          </cell>
          <cell r="M191" t="str">
            <v>первичная</v>
          </cell>
          <cell r="N191" t="str">
            <v>административно—технический персонал</v>
          </cell>
          <cell r="R191" t="str">
            <v>II группа до 1000В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"ГУРТ"</v>
          </cell>
          <cell r="G192" t="str">
            <v xml:space="preserve">Мишаков </v>
          </cell>
          <cell r="H192" t="str">
            <v>Дмитрий</v>
          </cell>
          <cell r="I192" t="str">
            <v>Анатолье-вич</v>
          </cell>
          <cell r="K192" t="str">
            <v>слесарь по ремонту технологического оборудования</v>
          </cell>
          <cell r="L192" t="str">
            <v>1год</v>
          </cell>
          <cell r="M192" t="str">
            <v>первичная</v>
          </cell>
          <cell r="N192" t="str">
            <v>административно—технический персонал</v>
          </cell>
          <cell r="R192" t="str">
            <v>III до и выше 1000 В</v>
          </cell>
          <cell r="S192" t="str">
            <v>ПТЭЭСиС</v>
          </cell>
          <cell r="V192">
            <v>0.60416666666666696</v>
          </cell>
        </row>
        <row r="193">
          <cell r="E193" t="str">
            <v>ООО "УПРАВЛЯЮЩАЯ КОМПАНИЯ ДЭЗ "МОСОБЛСТРОЙТРЕСТ № 11"</v>
          </cell>
          <cell r="G193" t="str">
            <v>Бондарчук</v>
          </cell>
          <cell r="H193" t="str">
            <v>Дмитрий</v>
          </cell>
          <cell r="I193" t="str">
            <v>Григорьевич</v>
          </cell>
          <cell r="K193" t="str">
            <v>Инженер-энергетик</v>
          </cell>
          <cell r="L193" t="str">
            <v>1 год  11 месяцев</v>
          </cell>
          <cell r="M193" t="str">
            <v>очередная</v>
          </cell>
          <cell r="N193" t="str">
            <v>руководящий работник</v>
          </cell>
          <cell r="S193" t="str">
            <v>ПТЭТЭ</v>
          </cell>
          <cell r="V193">
            <v>0.60416666666666696</v>
          </cell>
        </row>
        <row r="194">
          <cell r="E194" t="str">
            <v>ООО "УПРАВЛЯЮЩАЯ КОМПАНИЯ ДЭЗ "МОСОБЛСТРОЙТРЕСТ № 11"</v>
          </cell>
          <cell r="G194" t="str">
            <v>Рыжак</v>
          </cell>
          <cell r="H194" t="str">
            <v xml:space="preserve">Сергей </v>
          </cell>
          <cell r="I194" t="str">
            <v>Васильевич</v>
          </cell>
          <cell r="K194" t="str">
            <v>Начальник участка</v>
          </cell>
          <cell r="L194" t="str">
            <v>3 года 11 месяцев</v>
          </cell>
          <cell r="M194" t="str">
            <v>очередная</v>
          </cell>
          <cell r="N194" t="str">
            <v>руководящий работник</v>
          </cell>
          <cell r="S194" t="str">
            <v>ПТЭТЭ</v>
          </cell>
          <cell r="V194">
            <v>0.60416666666666696</v>
          </cell>
        </row>
        <row r="195">
          <cell r="E195" t="str">
            <v>ООО "УПРАВЛЯЮЩАЯ КОМПАНИЯ ДЭЗ "МОСОБЛСТРОЙТРЕСТ № 11"</v>
          </cell>
          <cell r="G195" t="str">
            <v>Янин</v>
          </cell>
          <cell r="H195" t="str">
            <v xml:space="preserve">Сергей </v>
          </cell>
          <cell r="I195" t="str">
            <v>Вигторович</v>
          </cell>
          <cell r="K195" t="str">
            <v>Главный энергетик</v>
          </cell>
          <cell r="L195" t="str">
            <v>2 года 2 месяца</v>
          </cell>
          <cell r="M195" t="str">
            <v>очередная</v>
          </cell>
          <cell r="N195" t="str">
            <v>руководящий работник</v>
          </cell>
          <cell r="S195" t="str">
            <v>ПТЭТЭ</v>
          </cell>
          <cell r="V195">
            <v>0.60416666666666696</v>
          </cell>
        </row>
        <row r="196">
          <cell r="E196" t="str">
            <v>ЗАО "Еврохим"</v>
          </cell>
          <cell r="G196" t="str">
            <v>Махорский</v>
          </cell>
          <cell r="H196" t="str">
            <v>Олег</v>
          </cell>
          <cell r="I196" t="str">
            <v>Владиславович</v>
          </cell>
          <cell r="K196" t="str">
            <v>Механик по ремонту транспортных средств</v>
          </cell>
          <cell r="L196" t="str">
            <v>17 лет</v>
          </cell>
          <cell r="M196" t="str">
            <v>первичная</v>
          </cell>
          <cell r="N196" t="str">
            <v>административно—технический персонал</v>
          </cell>
          <cell r="R196" t="str">
            <v>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ООО"КЭС"</v>
          </cell>
          <cell r="G197" t="str">
            <v>Пимичев</v>
          </cell>
          <cell r="H197" t="str">
            <v>Владимир</v>
          </cell>
          <cell r="I197" t="str">
            <v>Викторович</v>
          </cell>
          <cell r="K197" t="str">
            <v>Начальник участка</v>
          </cell>
          <cell r="L197" t="str">
            <v>7мес.</v>
          </cell>
          <cell r="M197" t="str">
            <v>очередная</v>
          </cell>
          <cell r="N197" t="str">
            <v>административно—технический персонал</v>
          </cell>
          <cell r="R197" t="str">
            <v xml:space="preserve"> V до и выше 1000 В</v>
          </cell>
          <cell r="S197" t="str">
            <v>ПТЭЭСиС</v>
          </cell>
          <cell r="V197">
            <v>0.60416666666666696</v>
          </cell>
        </row>
        <row r="198">
          <cell r="E198" t="str">
            <v>ООО"КЭС"</v>
          </cell>
          <cell r="G198" t="str">
            <v>Таштемиров</v>
          </cell>
          <cell r="H198" t="str">
            <v>Кубатбек</v>
          </cell>
          <cell r="K198" t="str">
            <v>Мастер участка</v>
          </cell>
          <cell r="L198" t="str">
            <v>9мес.</v>
          </cell>
          <cell r="M198" t="str">
            <v>очередная</v>
          </cell>
          <cell r="N198" t="str">
            <v>административно—технический персонал</v>
          </cell>
          <cell r="R198" t="str">
            <v xml:space="preserve"> V до и выше 1000 В</v>
          </cell>
          <cell r="S198" t="str">
            <v>ПТЭЭСиС</v>
          </cell>
          <cell r="V198">
            <v>0.625</v>
          </cell>
        </row>
        <row r="199">
          <cell r="E199" t="str">
            <v>ООО "БУКО"</v>
          </cell>
          <cell r="G199" t="str">
            <v>Казаченко</v>
          </cell>
          <cell r="H199" t="str">
            <v>Иван</v>
          </cell>
          <cell r="I199" t="str">
            <v>Дмитриевич</v>
          </cell>
          <cell r="K199" t="str">
            <v>Монтажник СКС</v>
          </cell>
          <cell r="L199" t="str">
            <v>2 месяца</v>
          </cell>
          <cell r="M199" t="str">
            <v>первичная</v>
          </cell>
          <cell r="N199" t="str">
            <v>административно—технический персонал</v>
          </cell>
          <cell r="R199" t="str">
            <v>II до 1000 В</v>
          </cell>
          <cell r="S199" t="str">
            <v>ПТЭЭПЭЭ</v>
          </cell>
          <cell r="V199">
            <v>0.625</v>
          </cell>
        </row>
        <row r="200">
          <cell r="E200" t="str">
            <v>ООО "НОРЭНЕРГО"</v>
          </cell>
          <cell r="G200" t="str">
            <v>Юрасов</v>
          </cell>
          <cell r="H200" t="str">
            <v>Павел</v>
          </cell>
          <cell r="I200" t="str">
            <v>Николаевич</v>
          </cell>
          <cell r="K200" t="str">
            <v>начальник службы эксплуатации уличного освещения</v>
          </cell>
          <cell r="L200" t="str">
            <v>7 лет</v>
          </cell>
          <cell r="M200" t="str">
            <v>очередная</v>
          </cell>
          <cell r="N200" t="str">
            <v>административно—технический персонал</v>
          </cell>
          <cell r="R200" t="str">
            <v>V до и выше 1000 В</v>
          </cell>
          <cell r="S200" t="str">
            <v>ПТЭЭСиС</v>
          </cell>
          <cell r="V200">
            <v>0.625</v>
          </cell>
        </row>
        <row r="201">
          <cell r="E201" t="str">
            <v>ООО "НОРЭНЕРГО"</v>
          </cell>
          <cell r="G201" t="str">
            <v>Бурцев</v>
          </cell>
          <cell r="H201" t="str">
            <v>Василий</v>
          </cell>
          <cell r="I201" t="str">
            <v>Михайлович</v>
          </cell>
          <cell r="K201" t="str">
            <v>начальник службы эксплуатации уличного освещения</v>
          </cell>
          <cell r="L201" t="str">
            <v>7 лет</v>
          </cell>
          <cell r="M201" t="str">
            <v>очередная</v>
          </cell>
          <cell r="N201" t="str">
            <v>административно—технический персонал</v>
          </cell>
          <cell r="R201" t="str">
            <v>V до и выше 1000 В</v>
          </cell>
          <cell r="S201" t="str">
            <v>ПТЭЭСиС</v>
          </cell>
          <cell r="V201">
            <v>0.625</v>
          </cell>
        </row>
        <row r="202">
          <cell r="E202" t="str">
            <v>ООО "ТГВстрой"</v>
          </cell>
          <cell r="G202" t="str">
            <v>Веркеенко</v>
          </cell>
          <cell r="H202" t="str">
            <v>Алексей</v>
          </cell>
          <cell r="I202" t="str">
            <v>Николаевич</v>
          </cell>
          <cell r="K202" t="str">
            <v>главный инженер</v>
          </cell>
          <cell r="L202" t="str">
            <v>6 лет 4 месяца</v>
          </cell>
          <cell r="M202" t="str">
            <v>очередная</v>
          </cell>
          <cell r="N202" t="str">
            <v>административно—технический персонал</v>
          </cell>
          <cell r="R202" t="str">
            <v>IV группа до 1000 В</v>
          </cell>
          <cell r="S202" t="str">
            <v>ПТЭЭПЭЭ</v>
          </cell>
          <cell r="V202">
            <v>0.625</v>
          </cell>
        </row>
        <row r="203">
          <cell r="E203" t="str">
            <v>ООО "ТГВстрой"</v>
          </cell>
          <cell r="G203" t="str">
            <v>Замолотов</v>
          </cell>
          <cell r="H203" t="str">
            <v>Дмитрий</v>
          </cell>
          <cell r="I203" t="str">
            <v>Алексеевич</v>
          </cell>
          <cell r="K203" t="str">
            <v>заместитель главного инженера</v>
          </cell>
          <cell r="L203" t="str">
            <v>4,5 года</v>
          </cell>
          <cell r="M203" t="str">
            <v>очередная</v>
          </cell>
          <cell r="N203" t="str">
            <v>административно—технический персонал</v>
          </cell>
          <cell r="R203" t="str">
            <v>IV группа до 1000 В</v>
          </cell>
          <cell r="S203" t="str">
            <v>ПТЭЭПЭЭ</v>
          </cell>
          <cell r="V203">
            <v>0.625</v>
          </cell>
        </row>
        <row r="204">
          <cell r="E204" t="str">
            <v>ООО «Эксплуатационное предприятие № 4 г.о Ивантеевка»</v>
          </cell>
          <cell r="G204" t="str">
            <v xml:space="preserve">Красева </v>
          </cell>
          <cell r="H204" t="str">
            <v xml:space="preserve"> Екатерина </v>
          </cell>
          <cell r="I204" t="str">
            <v xml:space="preserve">Владимировна   </v>
          </cell>
          <cell r="K204" t="str">
            <v>инженер</v>
          </cell>
          <cell r="L204" t="str">
            <v xml:space="preserve"> 9 мес</v>
          </cell>
          <cell r="M204" t="str">
            <v>первичная</v>
          </cell>
          <cell r="N204" t="str">
            <v>руководящий работник</v>
          </cell>
          <cell r="S204" t="str">
            <v>ПТЭТЭ</v>
          </cell>
          <cell r="V204">
            <v>0.625</v>
          </cell>
        </row>
        <row r="205">
          <cell r="E205" t="str">
            <v>ООО "ПроГазСтрой"</v>
          </cell>
          <cell r="G205" t="str">
            <v>Штоколов</v>
          </cell>
          <cell r="H205" t="str">
            <v>Юрий</v>
          </cell>
          <cell r="I205" t="str">
            <v>Алексеевич</v>
          </cell>
          <cell r="K205" t="str">
            <v>главный энергетик</v>
          </cell>
          <cell r="L205" t="str">
            <v>12 мес</v>
          </cell>
          <cell r="M205" t="str">
            <v>внеочередная</v>
          </cell>
          <cell r="N205" t="str">
            <v>административно—технический персонал</v>
          </cell>
          <cell r="R205" t="str">
            <v>V до и выше 1000 В</v>
          </cell>
          <cell r="S205" t="str">
            <v>ПТЭЭПЭЭ</v>
          </cell>
          <cell r="V205">
            <v>0.625</v>
          </cell>
        </row>
        <row r="206">
          <cell r="E206" t="str">
            <v>ООО «Горизонт»</v>
          </cell>
          <cell r="G206" t="str">
            <v>Воробьев</v>
          </cell>
          <cell r="H206" t="str">
            <v>Сергей</v>
          </cell>
          <cell r="I206" t="str">
            <v>Викторович</v>
          </cell>
          <cell r="K206" t="str">
            <v>Заместитель начальника склада</v>
          </cell>
          <cell r="L206" t="str">
            <v>2 года</v>
          </cell>
          <cell r="M206" t="str">
            <v>очередная</v>
          </cell>
          <cell r="N206" t="str">
            <v>административно—технический персонал</v>
          </cell>
          <cell r="R206" t="str">
            <v>III до 1000 В</v>
          </cell>
          <cell r="S206" t="str">
            <v>ПТЭЭПЭЭ</v>
          </cell>
          <cell r="V206">
            <v>0.625</v>
          </cell>
        </row>
        <row r="207">
          <cell r="E207" t="str">
            <v>ИП Оброменя Николай Сергеевич</v>
          </cell>
          <cell r="G207" t="str">
            <v>Оброменя</v>
          </cell>
          <cell r="H207" t="str">
            <v>Николай</v>
          </cell>
          <cell r="I207" t="str">
            <v>Сергеевич</v>
          </cell>
          <cell r="K207" t="str">
            <v xml:space="preserve">индивидуальный предприниматель </v>
          </cell>
          <cell r="L207" t="str">
            <v>3 мес</v>
          </cell>
          <cell r="M207" t="str">
            <v>первичная</v>
          </cell>
          <cell r="N207" t="str">
            <v>административно—технический персонал</v>
          </cell>
          <cell r="R207" t="str">
            <v>II до 1000 В</v>
          </cell>
          <cell r="S207" t="str">
            <v>ПТЭЭПЭЭ</v>
          </cell>
          <cell r="V207">
            <v>0.625</v>
          </cell>
        </row>
        <row r="208">
          <cell r="E208" t="str">
            <v>ООО "МТМ"</v>
          </cell>
          <cell r="G208" t="str">
            <v>Бабиков</v>
          </cell>
          <cell r="H208" t="str">
            <v>Сергей</v>
          </cell>
          <cell r="I208" t="str">
            <v>Сергеевич</v>
          </cell>
          <cell r="K208" t="str">
            <v>Инженер</v>
          </cell>
          <cell r="L208" t="str">
            <v>6 лет</v>
          </cell>
          <cell r="M208" t="str">
            <v>очередная</v>
          </cell>
          <cell r="N208" t="str">
            <v>административно—технический персонал</v>
          </cell>
          <cell r="R208" t="str">
            <v>IV группа  до 1000 В</v>
          </cell>
          <cell r="S208" t="str">
            <v>ПТЭЭПЭЭ</v>
          </cell>
          <cell r="V208">
            <v>0.625</v>
          </cell>
        </row>
        <row r="209">
          <cell r="E209" t="str">
            <v>ООО "МТМ"</v>
          </cell>
          <cell r="G209" t="str">
            <v>Головин</v>
          </cell>
          <cell r="H209" t="str">
            <v>Сергей</v>
          </cell>
          <cell r="I209" t="str">
            <v>Алексеевич</v>
          </cell>
          <cell r="K209" t="str">
            <v>Инженер-энергетик</v>
          </cell>
          <cell r="L209" t="str">
            <v>6 лет</v>
          </cell>
          <cell r="M209" t="str">
            <v>очередная</v>
          </cell>
          <cell r="N209" t="str">
            <v>административно—технический персонал</v>
          </cell>
          <cell r="R209" t="str">
            <v>V группа  до и выше  1000 В</v>
          </cell>
          <cell r="S209" t="str">
            <v>ПТЭЭПЭЭ</v>
          </cell>
          <cell r="V209">
            <v>0.625</v>
          </cell>
        </row>
        <row r="210">
          <cell r="E210" t="str">
            <v>ООО «Веда МК»</v>
          </cell>
          <cell r="G210" t="str">
            <v xml:space="preserve">Михалев </v>
          </cell>
          <cell r="H210" t="str">
            <v xml:space="preserve">Кирилл </v>
          </cell>
          <cell r="I210" t="str">
            <v>Сергеевич</v>
          </cell>
          <cell r="K210" t="str">
            <v>Инженер технической поддержки</v>
          </cell>
          <cell r="L210" t="str">
            <v>2 года</v>
          </cell>
          <cell r="M210" t="str">
            <v>первичная</v>
          </cell>
          <cell r="N210" t="str">
            <v>административно—технический персонал</v>
          </cell>
          <cell r="R210" t="str">
            <v>II до 1000 В</v>
          </cell>
          <cell r="S210" t="str">
            <v>ПТЭЭПЭЭ</v>
          </cell>
          <cell r="V210">
            <v>0.625</v>
          </cell>
        </row>
        <row r="211">
          <cell r="E211" t="str">
            <v>ООО «Веда МК»</v>
          </cell>
          <cell r="G211" t="str">
            <v xml:space="preserve">Серенков </v>
          </cell>
          <cell r="H211" t="str">
            <v xml:space="preserve">Юрий </v>
          </cell>
          <cell r="I211" t="str">
            <v>Владимирович</v>
          </cell>
          <cell r="K211" t="str">
            <v>Инженер технической поддержки</v>
          </cell>
          <cell r="L211" t="str">
            <v>1 год 7 мес</v>
          </cell>
          <cell r="M211" t="str">
            <v>первичная</v>
          </cell>
          <cell r="N211" t="str">
            <v>административно—технический персонал</v>
          </cell>
          <cell r="R211" t="str">
            <v>II до 1000 В</v>
          </cell>
          <cell r="S211" t="str">
            <v>ПТЭЭПЭЭ</v>
          </cell>
          <cell r="V211">
            <v>0.625</v>
          </cell>
        </row>
        <row r="212">
          <cell r="E212" t="str">
            <v>ООО «Веда МК»</v>
          </cell>
          <cell r="G212" t="str">
            <v xml:space="preserve">Горбатов </v>
          </cell>
          <cell r="H212" t="str">
            <v xml:space="preserve">Константин </v>
          </cell>
          <cell r="I212" t="str">
            <v>Юрьевич</v>
          </cell>
          <cell r="K212" t="str">
            <v>Руководитель сервисной службы</v>
          </cell>
          <cell r="L212" t="str">
            <v>2 года 7 мес</v>
          </cell>
          <cell r="M212" t="str">
            <v>первичная</v>
          </cell>
          <cell r="N212" t="str">
            <v>административно—технический персонал</v>
          </cell>
          <cell r="R212" t="str">
            <v>II до 1000 В</v>
          </cell>
          <cell r="S212" t="str">
            <v>ПТЭЭПЭЭ</v>
          </cell>
          <cell r="V212">
            <v>0.625</v>
          </cell>
        </row>
        <row r="213">
          <cell r="E213" t="str">
            <v>ООО "Арос""</v>
          </cell>
          <cell r="G213" t="str">
            <v>Гошев</v>
          </cell>
          <cell r="H213" t="str">
            <v>Александр</v>
          </cell>
          <cell r="I213" t="str">
            <v>Алексеевич</v>
          </cell>
          <cell r="K213" t="str">
            <v>системный инженер</v>
          </cell>
          <cell r="L213" t="str">
            <v>2 года</v>
          </cell>
          <cell r="M213" t="str">
            <v>первичная</v>
          </cell>
          <cell r="N213" t="str">
            <v>административно—технический персонал</v>
          </cell>
          <cell r="R213" t="str">
            <v>II до 1000 В</v>
          </cell>
          <cell r="S213" t="str">
            <v>ПТЭЭПЭЭ</v>
          </cell>
          <cell r="V213">
            <v>0.625</v>
          </cell>
        </row>
        <row r="214">
          <cell r="E214" t="str">
            <v>ООО "Арос"</v>
          </cell>
          <cell r="G214" t="str">
            <v>Ершов</v>
          </cell>
          <cell r="H214" t="str">
            <v>Алексей</v>
          </cell>
          <cell r="I214" t="str">
            <v>Анатольевич</v>
          </cell>
          <cell r="K214" t="str">
            <v>инженер программист</v>
          </cell>
          <cell r="L214" t="str">
            <v>6 мес</v>
          </cell>
          <cell r="M214" t="str">
            <v>первичная</v>
          </cell>
          <cell r="N214" t="str">
            <v>административно—технический персонал</v>
          </cell>
          <cell r="R214" t="str">
            <v>II до 1000 В</v>
          </cell>
          <cell r="S214" t="str">
            <v>ПТЭЭПЭЭ</v>
          </cell>
          <cell r="V214">
            <v>0.625</v>
          </cell>
        </row>
        <row r="215">
          <cell r="E215" t="str">
            <v>ООО "Арос"</v>
          </cell>
          <cell r="G215" t="str">
            <v>Козлов</v>
          </cell>
          <cell r="H215" t="str">
            <v xml:space="preserve">Дмитрий </v>
          </cell>
          <cell r="I215" t="str">
            <v>Михайлович</v>
          </cell>
          <cell r="K215" t="str">
            <v>инженер по защите информации</v>
          </cell>
          <cell r="L215" t="str">
            <v>6 мес</v>
          </cell>
          <cell r="M215" t="str">
            <v>первичная</v>
          </cell>
          <cell r="N215" t="str">
            <v>административно—технический персонал</v>
          </cell>
          <cell r="R215" t="str">
            <v>II до 1000 В</v>
          </cell>
          <cell r="S215" t="str">
            <v>ПТЭЭПЭЭ</v>
          </cell>
          <cell r="V215">
            <v>0.625</v>
          </cell>
        </row>
        <row r="216">
          <cell r="E216" t="str">
            <v>Филиал "Бронницы" АО "МТТС"</v>
          </cell>
          <cell r="G216" t="str">
            <v>Конобеев</v>
          </cell>
          <cell r="H216" t="str">
            <v>Никита</v>
          </cell>
          <cell r="I216" t="str">
            <v>Александрович</v>
          </cell>
          <cell r="K216" t="str">
            <v>заместитель директора</v>
          </cell>
          <cell r="L216" t="str">
            <v>2,5 года</v>
          </cell>
          <cell r="M216" t="str">
            <v>очередная</v>
          </cell>
          <cell r="N216" t="str">
            <v>руководящий работник</v>
          </cell>
          <cell r="R216" t="str">
            <v>III до 1000 В</v>
          </cell>
          <cell r="S216" t="str">
            <v>ПТЭЭПЭЭ</v>
          </cell>
          <cell r="V216">
            <v>0.625</v>
          </cell>
        </row>
        <row r="217">
          <cell r="E217" t="str">
            <v>ООО "АКОС"</v>
          </cell>
          <cell r="G217" t="str">
            <v>Елисеев</v>
          </cell>
          <cell r="H217" t="str">
            <v>Денис</v>
          </cell>
          <cell r="I217" t="str">
            <v>Алексеевич</v>
          </cell>
          <cell r="K217" t="str">
            <v>Инженер-электрик</v>
          </cell>
          <cell r="L217" t="str">
            <v>4 года</v>
          </cell>
          <cell r="M217" t="str">
            <v>внеочередная</v>
          </cell>
          <cell r="N217" t="str">
            <v>административно—технический персонал</v>
          </cell>
          <cell r="R217" t="str">
            <v>III группа  до 1000 В</v>
          </cell>
          <cell r="S217" t="str">
            <v>ПТЭЭПЭЭ</v>
          </cell>
          <cell r="V217">
            <v>0.625</v>
          </cell>
        </row>
        <row r="218">
          <cell r="E218" t="str">
            <v>ЗАО НПП «Исток-Система»</v>
          </cell>
          <cell r="G218" t="str">
            <v>Заикин</v>
          </cell>
          <cell r="H218" t="str">
            <v>Виктор</v>
          </cell>
          <cell r="I218" t="str">
            <v>Николаевич</v>
          </cell>
          <cell r="K218" t="str">
            <v>главный механик</v>
          </cell>
          <cell r="L218" t="str">
            <v>10 лет</v>
          </cell>
          <cell r="M218" t="str">
            <v>внеочередная</v>
          </cell>
          <cell r="N218" t="str">
            <v>административно—технический персонал</v>
          </cell>
          <cell r="R218" t="str">
            <v>IV до 1000 В</v>
          </cell>
          <cell r="S218" t="str">
            <v>ПТЭЭПЭЭ</v>
          </cell>
          <cell r="V218">
            <v>0.64583333333333304</v>
          </cell>
        </row>
        <row r="219">
          <cell r="E219" t="str">
            <v>ЗАО НПП «Исток-Система»</v>
          </cell>
          <cell r="G219" t="str">
            <v>Глумов</v>
          </cell>
          <cell r="H219" t="str">
            <v>Михаил</v>
          </cell>
          <cell r="I219" t="str">
            <v>Викторович</v>
          </cell>
          <cell r="K219" t="str">
            <v>начальник сектора</v>
          </cell>
          <cell r="L219" t="str">
            <v>10 лет</v>
          </cell>
          <cell r="M219" t="str">
            <v>внеочередная</v>
          </cell>
          <cell r="N219" t="str">
            <v>административно—технический персонал</v>
          </cell>
          <cell r="R219" t="str">
            <v>IV до 1000 В</v>
          </cell>
          <cell r="S219" t="str">
            <v>ПТЭЭПЭЭ</v>
          </cell>
          <cell r="V219">
            <v>0.64583333333333304</v>
          </cell>
        </row>
        <row r="220">
          <cell r="E220" t="str">
            <v>ООО "ВАДИС-центр"</v>
          </cell>
          <cell r="G220" t="str">
            <v>Ефремов</v>
          </cell>
          <cell r="H220" t="str">
            <v>Александр</v>
          </cell>
          <cell r="I220" t="str">
            <v>Сергеевич</v>
          </cell>
          <cell r="K220" t="str">
            <v>Начальник отдела снабжения</v>
          </cell>
          <cell r="L220" t="str">
            <v>1 год</v>
          </cell>
          <cell r="M220" t="str">
            <v>внеочередная</v>
          </cell>
          <cell r="N220" t="str">
            <v>административно—технический персонал</v>
          </cell>
          <cell r="R220" t="str">
            <v>II гр до и выше  1000 В</v>
          </cell>
          <cell r="S220" t="str">
            <v>ПТЭЭПЭЭ</v>
          </cell>
          <cell r="V220">
            <v>0.64583333333333304</v>
          </cell>
        </row>
        <row r="221">
          <cell r="E221" t="str">
            <v>ООО "ВАДИС-центр"</v>
          </cell>
          <cell r="G221" t="str">
            <v>Климов</v>
          </cell>
          <cell r="H221" t="str">
            <v>Филипп</v>
          </cell>
          <cell r="I221" t="str">
            <v>Александрович</v>
          </cell>
          <cell r="K221" t="str">
            <v>Начальник цеха ИТ и ФМИ</v>
          </cell>
          <cell r="L221" t="str">
            <v>1 год</v>
          </cell>
          <cell r="M221" t="str">
            <v>внеочередная</v>
          </cell>
          <cell r="N221" t="str">
            <v>административно—технический персонал</v>
          </cell>
          <cell r="R221" t="str">
            <v>II гр до и выше  1000 В</v>
          </cell>
          <cell r="S221" t="str">
            <v>ПТЭЭПЭЭ</v>
          </cell>
          <cell r="V221">
            <v>0.64583333333333304</v>
          </cell>
        </row>
        <row r="222">
          <cell r="E222" t="str">
            <v>ООО "ВАДИС-центр"</v>
          </cell>
          <cell r="G222" t="str">
            <v>Юдин</v>
          </cell>
          <cell r="H222" t="str">
            <v>Дмитрий</v>
          </cell>
          <cell r="I222" t="str">
            <v>Николаевич</v>
          </cell>
          <cell r="K222" t="str">
            <v>Старший смены цеха</v>
          </cell>
          <cell r="L222" t="str">
            <v>1 год</v>
          </cell>
          <cell r="M222" t="str">
            <v>внеочередная</v>
          </cell>
          <cell r="N222" t="str">
            <v>административно—технический персонал</v>
          </cell>
          <cell r="R222" t="str">
            <v>II гр до и выше  1000 В</v>
          </cell>
          <cell r="S222" t="str">
            <v>ПТЭЭПЭЭ</v>
          </cell>
          <cell r="V222">
            <v>0.64583333333333304</v>
          </cell>
        </row>
        <row r="223">
          <cell r="E223" t="str">
            <v>ООО "ГАРАНТ"</v>
          </cell>
          <cell r="G223" t="str">
            <v xml:space="preserve">Базылев </v>
          </cell>
          <cell r="H223" t="str">
            <v xml:space="preserve"> Максим </v>
          </cell>
          <cell r="I223" t="str">
            <v xml:space="preserve"> Евгеньевич</v>
          </cell>
          <cell r="K223" t="str">
            <v>Технический директор</v>
          </cell>
          <cell r="L223" t="str">
            <v>6 лет</v>
          </cell>
          <cell r="M223" t="str">
            <v>очередная</v>
          </cell>
          <cell r="N223" t="str">
            <v>административно—технический персонал</v>
          </cell>
          <cell r="R223" t="str">
            <v>V до и выше 1000 В</v>
          </cell>
          <cell r="S223" t="str">
            <v>ПТЭЭПЭЭ</v>
          </cell>
          <cell r="V223">
            <v>0.64583333333333304</v>
          </cell>
        </row>
        <row r="224">
          <cell r="E224" t="str">
            <v>ООО "ССТ"</v>
          </cell>
          <cell r="G224" t="str">
            <v>Мамичев</v>
          </cell>
          <cell r="H224" t="str">
            <v>Андрей</v>
          </cell>
          <cell r="I224" t="str">
            <v>Николаевич</v>
          </cell>
          <cell r="K224" t="str">
            <v>Заместитель генерального директоар</v>
          </cell>
          <cell r="L224" t="str">
            <v>10 лет</v>
          </cell>
          <cell r="M224" t="str">
            <v>очередная</v>
          </cell>
          <cell r="N224" t="str">
            <v>административно—технический персонал</v>
          </cell>
          <cell r="R224" t="str">
            <v>V группа  до и выше 1000 В</v>
          </cell>
          <cell r="S224" t="str">
            <v>ПТЭЭПЭЭ</v>
          </cell>
          <cell r="V224">
            <v>0.64583333333333304</v>
          </cell>
        </row>
        <row r="225">
          <cell r="E225" t="str">
            <v>ООО "ССТ"</v>
          </cell>
          <cell r="G225" t="str">
            <v>Кириллов</v>
          </cell>
          <cell r="H225" t="str">
            <v>Владимир</v>
          </cell>
          <cell r="I225" t="str">
            <v>Григорьевич</v>
          </cell>
          <cell r="K225" t="str">
            <v>Главный индженер</v>
          </cell>
          <cell r="L225" t="str">
            <v>10 лет</v>
          </cell>
          <cell r="M225" t="str">
            <v>очередная</v>
          </cell>
          <cell r="N225" t="str">
            <v>административно—технический персонал</v>
          </cell>
          <cell r="R225" t="str">
            <v>V группа  до и выше  1000 В</v>
          </cell>
          <cell r="S225" t="str">
            <v>ПТЭЭПЭЭ</v>
          </cell>
          <cell r="V225">
            <v>0.64583333333333304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B237" sqref="B237:I238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"КОРСАР"</v>
      </c>
      <c r="D15" s="6" t="str">
        <f>CONCATENATE([2]Общая!G4," ",[2]Общая!H4," ",[2]Общая!I4," 
", [2]Общая!K4," ",[2]Общая!L4)</f>
        <v xml:space="preserve">Мельников Евгений Станиславович 
инженер по эксплуатации 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"ЛЕМАРК"</v>
      </c>
      <c r="D16" s="6" t="str">
        <f>CONCATENATE([2]Общая!G5," ",[2]Общая!H5," ",[2]Общая!I5," 
", [2]Общая!K5," ",[2]Общая!L5)</f>
        <v xml:space="preserve">Шелепов Вячеслав Александрович 
Ведущий инженер-электроник </v>
      </c>
      <c r="E16" s="7" t="str">
        <f>[2]Общая!M5</f>
        <v>очередная</v>
      </c>
      <c r="F16" s="7" t="str">
        <f>[2]Общая!R5</f>
        <v>III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"РСП"</v>
      </c>
      <c r="D17" s="6" t="str">
        <f>CONCATENATE([2]Общая!G6," ",[2]Общая!H6," ",[2]Общая!I6," 
", [2]Общая!K6," ",[2]Общая!L6)</f>
        <v xml:space="preserve">Конуников Владимир Владимирович 
Главный механик 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"ЛАВСТИЛ"</v>
      </c>
      <c r="D18" s="6" t="str">
        <f>CONCATENATE([2]Общая!G7," ",[2]Общая!H7," ",[2]Общая!I7," 
", [2]Общая!K7," ",[2]Общая!L7)</f>
        <v xml:space="preserve">Кузин Сергей Вячеславович 
начальник производства </v>
      </c>
      <c r="E18" s="7" t="str">
        <f>[2]Общая!M7</f>
        <v>внеочередная</v>
      </c>
      <c r="F18" s="7" t="str">
        <f>[2]Общая!R7</f>
        <v>III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"ЛАВСТИЛ"</v>
      </c>
      <c r="D19" s="6" t="str">
        <f>CONCATENATE([2]Общая!G8," ",[2]Общая!H8," ",[2]Общая!I8," 
", [2]Общая!K8," ",[2]Общая!L8)</f>
        <v xml:space="preserve">Шмелев Иван Сергеевич 
инженер-электрик </v>
      </c>
      <c r="E19" s="7" t="str">
        <f>[2]Общая!M8</f>
        <v>внеочередная</v>
      </c>
      <c r="F19" s="7" t="str">
        <f>[2]Общая!R8</f>
        <v>III до 1000 В</v>
      </c>
      <c r="G19" s="7" t="str">
        <f>[2]Общая!N8</f>
        <v>оперативно-ремонтный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ЩЗ "КМК"</v>
      </c>
      <c r="D20" s="6" t="str">
        <f>CONCATENATE([2]Общая!G9," ",[2]Общая!H9," ",[2]Общая!I9," 
", [2]Общая!K9," ",[2]Общая!L9)</f>
        <v xml:space="preserve">Додобаев Сухроб Дадоевич 
Электрик </v>
      </c>
      <c r="E20" s="7" t="str">
        <f>[2]Общая!M9</f>
        <v>очередная</v>
      </c>
      <c r="F20" s="7" t="str">
        <f>[2]Общая!R9</f>
        <v>III до 1000 В</v>
      </c>
      <c r="G20" s="7" t="str">
        <f>[2]Общая!N9</f>
        <v>оперативно-ремонтный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"ЭЛЕКТОВ"</v>
      </c>
      <c r="D21" s="6" t="str">
        <f>CONCATENATE([2]Общая!G10," ",[2]Общая!H10," ",[2]Общая!I10," 
", [2]Общая!K10," ",[2]Общая!L10)</f>
        <v xml:space="preserve">Косарев Сергей Юрьевич 
Производитель работ </v>
      </c>
      <c r="E21" s="7" t="str">
        <f>[2]Общая!M10</f>
        <v>очередная</v>
      </c>
      <c r="F21" s="7" t="str">
        <f>[2]Общая!R10</f>
        <v>V до и выше 1000 В</v>
      </c>
      <c r="G21" s="7" t="str">
        <f>[2]Общая!N10</f>
        <v>административно—технический персонал</v>
      </c>
      <c r="H21" s="15" t="str">
        <f>[2]Общая!S10</f>
        <v>ПТЭЭСиС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"ЭЛЭНЕРГО"</v>
      </c>
      <c r="D22" s="6" t="str">
        <f>CONCATENATE([2]Общая!G11," ",[2]Общая!H11," ",[2]Общая!I11," 
", [2]Общая!K11," ",[2]Общая!L11)</f>
        <v xml:space="preserve">Васильев Герман Викторович 
Руководитель группы технической поддержки и сервиса </v>
      </c>
      <c r="E22" s="7" t="str">
        <f>[2]Общая!M11</f>
        <v>внеочередная</v>
      </c>
      <c r="F22" s="7" t="str">
        <f>[2]Общая!R11</f>
        <v>IV до и выше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ФГБУ "ОК "СНЕГИРИ"</v>
      </c>
      <c r="D23" s="6" t="str">
        <f>CONCATENATE([2]Общая!G12," ",[2]Общая!H12," ",[2]Общая!I12," 
", [2]Общая!K12," ",[2]Общая!L12)</f>
        <v xml:space="preserve">Степанов Игорь Юрьевич 
Начальник отдела электроснабжения </v>
      </c>
      <c r="E23" s="7" t="str">
        <f>[2]Общая!M12</f>
        <v>очередная</v>
      </c>
      <c r="F23" s="7" t="str">
        <f>[2]Общая!R12</f>
        <v>V до и выше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ФГБУ "ОК "СНЕГИРИ"</v>
      </c>
      <c r="D24" s="6" t="str">
        <f>CONCATENATE([2]Общая!G13," ",[2]Общая!H13," ",[2]Общая!I13," 
", [2]Общая!K13," ",[2]Общая!L13)</f>
        <v xml:space="preserve">Медведев Юрий Александрович 
Инженер отдела электроснабжения </v>
      </c>
      <c r="E24" s="7" t="str">
        <f>[2]Общая!M13</f>
        <v>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ТК "НОРМА-КАБЕЛЬ"</v>
      </c>
      <c r="D25" s="6" t="str">
        <f>CONCATENATE([2]Общая!G14," ",[2]Общая!H14," ",[2]Общая!I14," 
", [2]Общая!K14," ",[2]Общая!L14)</f>
        <v xml:space="preserve">Лапшин Андрей Александрович 
Начальник склада </v>
      </c>
      <c r="E25" s="7" t="str">
        <f>[2]Общая!M14</f>
        <v>очередная</v>
      </c>
      <c r="F25" s="7" t="str">
        <f>[2]Общая!R14</f>
        <v>III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"ЗЕНОН-РЕГИОН"</v>
      </c>
      <c r="D26" s="6" t="str">
        <f>CONCATENATE([2]Общая!G15," ",[2]Общая!H15," ",[2]Общая!I15," 
", [2]Общая!K15," ",[2]Общая!L15)</f>
        <v xml:space="preserve">Федоренко Кирилл Алексеевич 
Электромонтер </v>
      </c>
      <c r="E26" s="7" t="str">
        <f>[2]Общая!M15</f>
        <v>очередная</v>
      </c>
      <c r="F26" s="7" t="str">
        <f>[2]Общая!R15</f>
        <v>IV до и выше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"МАЯК"</v>
      </c>
      <c r="D27" s="6" t="str">
        <f>CONCATENATE([2]Общая!G16," ",[2]Общая!H16," ",[2]Общая!I16," 
", [2]Общая!K16," ",[2]Общая!L16)</f>
        <v xml:space="preserve">Лагуткин Вадим Алексеевич 
главный инженер </v>
      </c>
      <c r="E27" s="7" t="str">
        <f>[2]Общая!M16</f>
        <v>очередная</v>
      </c>
      <c r="F27" s="7" t="str">
        <f>[2]Общая!R16</f>
        <v>III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"ХМСЗ"</v>
      </c>
      <c r="D28" s="6" t="str">
        <f>CONCATENATE([2]Общая!G17," ",[2]Общая!H17," ",[2]Общая!I17," 
", [2]Общая!K17," ",[2]Общая!L17)</f>
        <v xml:space="preserve">Бурков Дмитрий Владимирович 
Электромонтер по ремонту и обслуживанию электрооборудования (дежурный) </v>
      </c>
      <c r="E28" s="7" t="str">
        <f>[2]Общая!M17</f>
        <v>очередная</v>
      </c>
      <c r="F28" s="7" t="str">
        <f>[2]Общая!R17</f>
        <v>III до 1000 В</v>
      </c>
      <c r="G28" s="7" t="str">
        <f>[2]Общая!N17</f>
        <v>ремонтный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"ПОЛИКОМ"</v>
      </c>
      <c r="D29" s="6" t="str">
        <f>CONCATENATE([2]Общая!G18," ",[2]Общая!H18," ",[2]Общая!I18," 
", [2]Общая!K18," ",[2]Общая!L18)</f>
        <v xml:space="preserve">Кузьменко Дмитрий Николаевич 
Инженер-энергетик </v>
      </c>
      <c r="E29" s="7" t="str">
        <f>[2]Общая!M18</f>
        <v>внеочередная</v>
      </c>
      <c r="F29" s="7" t="str">
        <f>[2]Общая!R18</f>
        <v>V до и выше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"ИВС"</v>
      </c>
      <c r="D30" s="6" t="str">
        <f>CONCATENATE([2]Общая!G19," ",[2]Общая!H19," ",[2]Общая!I19," 
", [2]Общая!K19," ",[2]Общая!L19)</f>
        <v xml:space="preserve">Шевелев Сергей Евгеньевич 
Главный художник-иллюстратор на промышленных объектах </v>
      </c>
      <c r="E30" s="7" t="str">
        <f>[2]Общая!M19</f>
        <v>внеочередная</v>
      </c>
      <c r="F30" s="7" t="str">
        <f>[2]Общая!R19</f>
        <v>III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"ИВС"</v>
      </c>
      <c r="D31" s="6" t="str">
        <f>CONCATENATE([2]Общая!G20," ",[2]Общая!H20," ",[2]Общая!I20," 
", [2]Общая!K20," ",[2]Общая!L20)</f>
        <v xml:space="preserve">Ерофеев Сергей Анатольевич 
Художник-иллюстратор на промышленных объектах </v>
      </c>
      <c r="E31" s="7" t="str">
        <f>[2]Общая!M20</f>
        <v>внеочередная</v>
      </c>
      <c r="F31" s="7" t="str">
        <f>[2]Общая!R20</f>
        <v>III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ИП БАБИЧ АЛЕКСАНДР ЮРЬЕВИЧ</v>
      </c>
      <c r="D32" s="6" t="str">
        <f>CONCATENATE([2]Общая!G21," ",[2]Общая!H21," ",[2]Общая!I21," 
", [2]Общая!K21," ",[2]Общая!L21)</f>
        <v xml:space="preserve">Степанов Николай Петрович 
Монтажник ВОЛС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ремонтный персонал</v>
      </c>
      <c r="H32" s="15" t="str">
        <f>[2]Общая!S21</f>
        <v>ПТЭЭПЭЭ</v>
      </c>
      <c r="I32" s="8">
        <f>[2]Общая!V21</f>
        <v>0.39583333333333331</v>
      </c>
    </row>
    <row r="33" spans="2:9" s="3" customFormat="1" ht="90" customHeight="1" x14ac:dyDescent="0.25">
      <c r="B33" s="2">
        <v>19</v>
      </c>
      <c r="C33" s="5" t="str">
        <f>[2]Общая!E22</f>
        <v>ИП БАБИЧ АЛЕКСАНДР ЮРЬЕВИЧ</v>
      </c>
      <c r="D33" s="6" t="str">
        <f>CONCATENATE([2]Общая!G22," ",[2]Общая!H22," ",[2]Общая!I22," 
", [2]Общая!K22," ",[2]Общая!L22)</f>
        <v xml:space="preserve">Несов Геннадий Геннадьевич 
Бригадир монтажников ВОЛС </v>
      </c>
      <c r="E33" s="7" t="str">
        <f>[2]Общая!M22</f>
        <v>первичная</v>
      </c>
      <c r="F33" s="7" t="str">
        <f>[2]Общая!R22</f>
        <v>II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ИП БАБИЧ АЛЕКСАНДР ЮРЬЕВИЧ</v>
      </c>
      <c r="D34" s="6" t="str">
        <f>CONCATENATE([2]Общая!G23," ",[2]Общая!H23," ",[2]Общая!I23," 
", [2]Общая!K23," ",[2]Общая!L23)</f>
        <v xml:space="preserve">Терентьев Евгений Александрович 
Монтажник ВОЛС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ремонтный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ИП БАБИЧ АЛЕКСАНДР ЮРЬЕВИЧ</v>
      </c>
      <c r="D35" s="6" t="str">
        <f>CONCATENATE([2]Общая!G24," ",[2]Общая!H24," ",[2]Общая!I24," 
", [2]Общая!K24," ",[2]Общая!L24)</f>
        <v xml:space="preserve">Хлебков Александр Владимирович 
Монтажник ВОЛС </v>
      </c>
      <c r="E35" s="7" t="str">
        <f>[2]Общая!M24</f>
        <v>первичная</v>
      </c>
      <c r="F35" s="7" t="str">
        <f>[2]Общая!R24</f>
        <v>II до 1000 В</v>
      </c>
      <c r="G35" s="7" t="str">
        <f>[2]Общая!N24</f>
        <v>ремонтный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"ГАРАНТ-ГРУПП"</v>
      </c>
      <c r="D36" s="6" t="str">
        <f>CONCATENATE([2]Общая!G25," ",[2]Общая!H25," ",[2]Общая!I25," 
", [2]Общая!K25," ",[2]Общая!L25)</f>
        <v xml:space="preserve">Ханжин Александр Сергеевич 
Инженер ТО </v>
      </c>
      <c r="E36" s="7" t="str">
        <f>[2]Общая!M25</f>
        <v>очередная</v>
      </c>
      <c r="F36" s="7" t="str">
        <f>[2]Общая!R25</f>
        <v>III до 1000 В</v>
      </c>
      <c r="G36" s="7" t="str">
        <f>[2]Общая!N25</f>
        <v>оперативно-ремонтный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"ЭЛЕКТРО СОУЛ СОЛЮШНС"</v>
      </c>
      <c r="D37" s="6" t="str">
        <f>CONCATENATE([2]Общая!G26," ",[2]Общая!H26," ",[2]Общая!I26," 
", [2]Общая!K26," ",[2]Общая!L26)</f>
        <v xml:space="preserve">Путилов Валентин Игоревич 
Инженер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"ЭЛЕКТРО СОУЛ СОЛЮШНС"</v>
      </c>
      <c r="D38" s="6" t="str">
        <f>CONCATENATE([2]Общая!G27," ",[2]Общая!H27," ",[2]Общая!I27," 
", [2]Общая!K27," ",[2]Общая!L27)</f>
        <v xml:space="preserve">Кузнецов Михаил Юрьевич 
Инженер </v>
      </c>
      <c r="E38" s="7" t="str">
        <f>[2]Общая!M27</f>
        <v>первичная</v>
      </c>
      <c r="F38" s="7" t="str">
        <f>[2]Общая!R27</f>
        <v>II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"ЭЛЕКТРО СОУЛ СОЛЮШНС"</v>
      </c>
      <c r="D39" s="6" t="str">
        <f>CONCATENATE([2]Общая!G28," ",[2]Общая!H28," ",[2]Общая!I28," 
", [2]Общая!K28," ",[2]Общая!L28)</f>
        <v xml:space="preserve">Шевцов Николай Анатольевич 
Инженер 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"ЭЛЕКТРО СОУЛ СОЛЮШНС"</v>
      </c>
      <c r="D40" s="6" t="str">
        <f>CONCATENATE([2]Общая!G29," ",[2]Общая!H29," ",[2]Общая!I29," 
", [2]Общая!K29," ",[2]Общая!L29)</f>
        <v xml:space="preserve">Гусев Виктор Алексеевич 
Инженер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"ГАРАНТ-ГРУПП"</v>
      </c>
      <c r="D41" s="6" t="str">
        <f>CONCATENATE([2]Общая!G30," ",[2]Общая!H30," ",[2]Общая!I30," 
", [2]Общая!K30," ",[2]Общая!L30)</f>
        <v xml:space="preserve">Сухоленцев Роман Кириллович 
Инженер ТО </v>
      </c>
      <c r="E41" s="7" t="str">
        <f>[2]Общая!M30</f>
        <v>очередная</v>
      </c>
      <c r="F41" s="7" t="str">
        <f>[2]Общая!R30</f>
        <v>II до 1000 В</v>
      </c>
      <c r="G41" s="7" t="str">
        <f>[2]Общая!N30</f>
        <v>оперативно-ремонтный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"АГРО-ПРОК"</v>
      </c>
      <c r="D42" s="6" t="str">
        <f>CONCATENATE([2]Общая!G31," ",[2]Общая!H31," ",[2]Общая!I31," 
", [2]Общая!K31," ",[2]Общая!L31)</f>
        <v xml:space="preserve">Лысенко Дмитрий Викторович 
Электромонтёр по ремонту и обслуживанию электрооборудования </v>
      </c>
      <c r="E42" s="7" t="str">
        <f>[2]Общая!M31</f>
        <v>очередная</v>
      </c>
      <c r="F42" s="7" t="str">
        <f>[2]Общая!R31</f>
        <v>III до и выше 1000 В</v>
      </c>
      <c r="G42" s="7" t="str">
        <f>[2]Общая!N31</f>
        <v>оперативно-ремонтный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"АГРО-ПРОК"</v>
      </c>
      <c r="D43" s="6" t="str">
        <f>CONCATENATE([2]Общая!G32," ",[2]Общая!H32," ",[2]Общая!I32," 
", [2]Общая!K32," ",[2]Общая!L32)</f>
        <v xml:space="preserve">Шаймухамедов Борис Ильдусович 
Электромонтёр по ремонту и обслуживанию электрооборудования </v>
      </c>
      <c r="E43" s="7" t="str">
        <f>[2]Общая!M32</f>
        <v>очередная</v>
      </c>
      <c r="F43" s="7" t="str">
        <f>[2]Общая!R32</f>
        <v>IV до и выше 1000 В</v>
      </c>
      <c r="G43" s="7" t="str">
        <f>[2]Общая!N32</f>
        <v>оперативно-ремонтный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"ПРИВОДНАЯ ТЕХНИКА"</v>
      </c>
      <c r="D44" s="6" t="str">
        <f>CONCATENATE([2]Общая!G33," ",[2]Общая!H33," ",[2]Общая!I33," 
", [2]Общая!K33," ",[2]Общая!L33)</f>
        <v xml:space="preserve">Шитиков Алексей Михайлович 
Главный энергетик </v>
      </c>
      <c r="E44" s="7" t="str">
        <f>[2]Общая!M33</f>
        <v>внеочередная</v>
      </c>
      <c r="F44" s="7" t="str">
        <f>[2]Общая!R33</f>
        <v>V до и выше 1000 В</v>
      </c>
      <c r="G44" s="7" t="str">
        <f>[2]Общая!N33</f>
        <v>административно—технический персонал,  с правом испытания оборудования повышенным напряжением</v>
      </c>
      <c r="H44" s="15" t="str">
        <f>[2]Общая!S33</f>
        <v>ПТЭЭСиС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АО "ДКБА"</v>
      </c>
      <c r="D45" s="6" t="str">
        <f>CONCATENATE([2]Общая!G34," ",[2]Общая!H34," ",[2]Общая!I34," 
", [2]Общая!K34," ",[2]Общая!L34)</f>
        <v xml:space="preserve">Леонтьев Вячеслав Александрович 
Электромонтер по ремонту и обслуживанию электрооборудования 5 разряда </v>
      </c>
      <c r="E45" s="7" t="str">
        <f>[2]Общая!M34</f>
        <v>очередная</v>
      </c>
      <c r="F45" s="7" t="str">
        <f>[2]Общая!R34</f>
        <v>III до и выше 1000 В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"РСП"</v>
      </c>
      <c r="D46" s="6" t="str">
        <f>CONCATENATE([2]Общая!G35," ",[2]Общая!H35," ",[2]Общая!I35," 
", [2]Общая!K35," ",[2]Общая!L35)</f>
        <v xml:space="preserve">Савков Владимир Викторович 
Заместитель главного инженера </v>
      </c>
      <c r="E46" s="7" t="str">
        <f>[2]Общая!M35</f>
        <v>очередная</v>
      </c>
      <c r="F46" s="7" t="str">
        <f>[2]Общая!R35</f>
        <v>V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ООО "СИГИР ТЕРМИНАЛС"</v>
      </c>
      <c r="D47" s="6" t="str">
        <f>CONCATENATE([2]Общая!G36," ",[2]Общая!H36," ",[2]Общая!I36," 
", [2]Общая!K36," ",[2]Общая!L36)</f>
        <v xml:space="preserve">Зиновьев Игорь Михайлович 
Техник по осмотру </v>
      </c>
      <c r="E47" s="7" t="str">
        <f>[2]Общая!M36</f>
        <v>первичная</v>
      </c>
      <c r="F47" s="7" t="str">
        <f>[2]Общая!R36</f>
        <v>II до 1000 В</v>
      </c>
      <c r="G47" s="7" t="str">
        <f>[2]Общая!N36</f>
        <v>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ООО "СПЕЦЭНЕРГОРАЗВИТИЕ"</v>
      </c>
      <c r="D48" s="6" t="str">
        <f>CONCATENATE([2]Общая!G37," ",[2]Общая!H37," ",[2]Общая!I37," 
", [2]Общая!K37," ",[2]Общая!L37)</f>
        <v xml:space="preserve">Петренко Алексей Федорович 
Ведущий инженер </v>
      </c>
      <c r="E48" s="7" t="str">
        <f>[2]Общая!M37</f>
        <v>внеочередная</v>
      </c>
      <c r="F48" s="7" t="str">
        <f>[2]Общая!R37</f>
        <v>IV до и выше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ООО "СПЕЦЭНЕРГОРАЗВИТИЕ"</v>
      </c>
      <c r="D49" s="6" t="str">
        <f>CONCATENATE([2]Общая!G38," ",[2]Общая!H38," ",[2]Общая!I38," 
", [2]Общая!K38," ",[2]Общая!L38)</f>
        <v xml:space="preserve">Жук Владимир Николаевич 
Главный инженер </v>
      </c>
      <c r="E49" s="7" t="str">
        <f>[2]Общая!M38</f>
        <v>внеочередная</v>
      </c>
      <c r="F49" s="7" t="str">
        <f>[2]Общая!R38</f>
        <v>IV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ООО "МАКСФЛАЙ"</v>
      </c>
      <c r="D50" s="6" t="str">
        <f>CONCATENATE([2]Общая!G39," ",[2]Общая!H39," ",[2]Общая!I39," 
", [2]Общая!K39," ",[2]Общая!L39)</f>
        <v xml:space="preserve">Зарифуллина Светлана Радимовна 
Управляющий рестораном </v>
      </c>
      <c r="E50" s="7" t="str">
        <f>[2]Общая!M39</f>
        <v>первичная</v>
      </c>
      <c r="F50" s="7" t="str">
        <f>[2]Общая!R39</f>
        <v>II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"МАКСФЛАЙ"</v>
      </c>
      <c r="D51" s="6" t="str">
        <f>CONCATENATE([2]Общая!G40," ",[2]Общая!H40," ",[2]Общая!I40," 
", [2]Общая!K40," ",[2]Общая!L40)</f>
        <v xml:space="preserve">Грачев Дмитрий Михайлович 
Управляющий рестораном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0.39583333333333298</v>
      </c>
    </row>
    <row r="52" spans="2:9" s="3" customFormat="1" ht="88.5" customHeight="1" x14ac:dyDescent="0.25">
      <c r="B52" s="2">
        <v>38</v>
      </c>
      <c r="C52" s="5" t="str">
        <f>[2]Общая!E41</f>
        <v>ООО "МАКСФЛАЙ"</v>
      </c>
      <c r="D52" s="6" t="str">
        <f>CONCATENATE([2]Общая!G41," ",[2]Общая!H41," ",[2]Общая!I41," 
", [2]Общая!K41," ",[2]Общая!L41)</f>
        <v xml:space="preserve">Карпачев Станислав Вячеславович 
Управляющий рестораном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ООО "МЫЛОВАРЕННАЯ МАНУФАКТУРА "КУАФЕР"</v>
      </c>
      <c r="D53" s="6" t="str">
        <f>CONCATENATE([2]Общая!G42," ",[2]Общая!H42," ",[2]Общая!I42," 
", [2]Общая!K42," ",[2]Общая!L42)</f>
        <v xml:space="preserve">Бабенко Михаил Сергеевич 
Главный инженер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ремонтный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"МЫЛОВАРЕННАЯ МАНУФАКТУРА "КУАФЕР"</v>
      </c>
      <c r="D54" s="6" t="str">
        <f>CONCATENATE([2]Общая!G43," ",[2]Общая!H43," ",[2]Общая!I43," 
", [2]Общая!K43," ",[2]Общая!L43)</f>
        <v xml:space="preserve">Тыринов Роман Николаевич 
Старший наладчик 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ремонтный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"МЫЛОВАРЕННАЯ МАНУФАКТУРА "КУАФЕР"</v>
      </c>
      <c r="D55" s="6" t="str">
        <f>CONCATENATE([2]Общая!G44," ",[2]Общая!H44," ",[2]Общая!I44," 
", [2]Общая!K44," ",[2]Общая!L44)</f>
        <v xml:space="preserve">Погребной Дмитрий Владимирович 
Старший наладчик 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ремонтный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"МЫЛОВАРЕННАЯ МАНУФАКТУРА "КУАФЕР"</v>
      </c>
      <c r="D56" s="6" t="str">
        <f>CONCATENATE([2]Общая!G45," ",[2]Общая!H45," ",[2]Общая!I45," 
", [2]Общая!K45," ",[2]Общая!L45)</f>
        <v xml:space="preserve">Максумов Ринат Шевкетович 
Специалист по охране труда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контролирующий электроустановки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МНПП "АНТРАКС"</v>
      </c>
      <c r="D57" s="6" t="str">
        <f>CONCATENATE([2]Общая!G46," ",[2]Общая!H46," ",[2]Общая!I46," 
", [2]Общая!K46," ",[2]Общая!L46)</f>
        <v xml:space="preserve">Малышев Алексей Сергеевич 
Главный инженер </v>
      </c>
      <c r="E57" s="7" t="str">
        <f>[2]Общая!M46</f>
        <v>очередная</v>
      </c>
      <c r="F57" s="7" t="str">
        <f>[2]Общая!R46</f>
        <v>V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ПТЭЭСиС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МНПП "АНТРАКС"</v>
      </c>
      <c r="D58" s="6" t="str">
        <f>CONCATENATE([2]Общая!G47," ",[2]Общая!H47," ",[2]Общая!I47," 
", [2]Общая!K47," ",[2]Общая!L47)</f>
        <v xml:space="preserve">Арцибашев Иван Алексеевич 
Ведущий инженер технической поддержки </v>
      </c>
      <c r="E58" s="7" t="str">
        <f>[2]Общая!M47</f>
        <v>очередная</v>
      </c>
      <c r="F58" s="7" t="str">
        <f>[2]Общая!R47</f>
        <v>V до и выше 1000 В</v>
      </c>
      <c r="G58" s="7" t="str">
        <f>[2]Общая!N47</f>
        <v>административно—технический персонал</v>
      </c>
      <c r="H58" s="15" t="str">
        <f>[2]Общая!S47</f>
        <v>ПТЭЭСиС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МНПП "АНТРАКС"</v>
      </c>
      <c r="D59" s="6" t="str">
        <f>CONCATENATE([2]Общая!G48," ",[2]Общая!H48," ",[2]Общая!I48," 
", [2]Общая!K48," ",[2]Общая!L48)</f>
        <v xml:space="preserve">Кислицын Евгений Валерьевич 
Начальник административно-хозяйственного отдела </v>
      </c>
      <c r="E59" s="7" t="str">
        <f>[2]Общая!M48</f>
        <v>очередная</v>
      </c>
      <c r="F59" s="7" t="str">
        <f>[2]Общая!R48</f>
        <v>V до и выше 1000 В</v>
      </c>
      <c r="G59" s="7" t="str">
        <f>[2]Общая!N48</f>
        <v>административно—технический персонал</v>
      </c>
      <c r="H59" s="15" t="str">
        <f>[2]Общая!S48</f>
        <v>ПТЭЭСиС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МНПП "АНТРАКС"</v>
      </c>
      <c r="D60" s="6" t="str">
        <f>CONCATENATE([2]Общая!G49," ",[2]Общая!H49," ",[2]Общая!I49," 
", [2]Общая!K49," ",[2]Общая!L49)</f>
        <v xml:space="preserve">Глыбин Евгений Геннадьевич 
Инженер технической поддержки </v>
      </c>
      <c r="E60" s="7" t="str">
        <f>[2]Общая!M49</f>
        <v>внеочередная</v>
      </c>
      <c r="F60" s="7" t="str">
        <f>[2]Общая!R49</f>
        <v>V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ПТЭЭСиС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МНПП "АНТРАКС"</v>
      </c>
      <c r="D61" s="6" t="str">
        <f>CONCATENATE([2]Общая!G50," ",[2]Общая!H50," ",[2]Общая!I50," 
", [2]Общая!K50," ",[2]Общая!L50)</f>
        <v xml:space="preserve">Селиванов Алексей Михайлович 
Руководитель сервисного отдела </v>
      </c>
      <c r="E61" s="7" t="str">
        <f>[2]Общая!M50</f>
        <v>внеочередная</v>
      </c>
      <c r="F61" s="7" t="str">
        <f>[2]Общая!R50</f>
        <v>IV до и выше 1000 В</v>
      </c>
      <c r="G61" s="7" t="str">
        <f>[2]Общая!N50</f>
        <v>оперативно-ремонтный персонал</v>
      </c>
      <c r="H61" s="15" t="str">
        <f>[2]Общая!S50</f>
        <v>ПТЭЭСиС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"КОМПЛЕКСНЫЙ СЕРВИС"</v>
      </c>
      <c r="D62" s="6" t="str">
        <f>CONCATENATE([2]Общая!G51," ",[2]Общая!H51," ",[2]Общая!I51," 
", [2]Общая!K51," ",[2]Общая!L51)</f>
        <v xml:space="preserve">Шупиченко Максим Юрьевич 
мастер-электрик </v>
      </c>
      <c r="E62" s="7" t="str">
        <f>[2]Общая!M51</f>
        <v>очередная</v>
      </c>
      <c r="F62" s="7" t="str">
        <f>[2]Общая!R51</f>
        <v>III до 1000 В</v>
      </c>
      <c r="G62" s="7" t="str">
        <f>[2]Общая!N51</f>
        <v>оперативно-ремонтный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ПК "МИР СПЕЦИЙ"</v>
      </c>
      <c r="D63" s="6" t="str">
        <f>CONCATENATE([2]Общая!G52," ",[2]Общая!H52," ",[2]Общая!I52," 
", [2]Общая!K52," ",[2]Общая!L52)</f>
        <v xml:space="preserve">Еремин Сергей Сергеевич 
Мастер цеха </v>
      </c>
      <c r="E63" s="7" t="str">
        <f>[2]Общая!M52</f>
        <v>внеочередная</v>
      </c>
      <c r="F63" s="7" t="str">
        <f>[2]Общая!R52</f>
        <v>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ИП КУГАЙ ЕВГЕНИЯ ДМИТРИЕВНА</v>
      </c>
      <c r="D64" s="6" t="str">
        <f>CONCATENATE([2]Общая!G53," ",[2]Общая!H53," ",[2]Общая!I53," 
", [2]Общая!K53," ",[2]Общая!L53)</f>
        <v xml:space="preserve">Кноль Игорь Иванович 
Руководитель отдела продаж </v>
      </c>
      <c r="E64" s="7" t="str">
        <f>[2]Общая!M53</f>
        <v>первичная</v>
      </c>
      <c r="F64" s="7" t="str">
        <f>[2]Общая!R53</f>
        <v>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"ЛЕМАРК"</v>
      </c>
      <c r="D65" s="6" t="str">
        <f>CONCATENATE([2]Общая!G54," ",[2]Общая!H54," ",[2]Общая!I54," 
", [2]Общая!K54," ",[2]Общая!L54)</f>
        <v xml:space="preserve">Астапов Вячеслав Андреевич 
Электромеханик </v>
      </c>
      <c r="E65" s="7" t="str">
        <f>[2]Общая!M54</f>
        <v>первичная</v>
      </c>
      <c r="F65" s="7" t="str">
        <f>[2]Общая!R54</f>
        <v>II до и выше 1000 В</v>
      </c>
      <c r="G65" s="7" t="str">
        <f>[2]Общая!N54</f>
        <v>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МБОУ СОШ № 4</v>
      </c>
      <c r="D66" s="6" t="str">
        <f>CONCATENATE([2]Общая!G55," ",[2]Общая!H55," ",[2]Общая!I55," 
", [2]Общая!K55," ",[2]Общая!L55)</f>
        <v xml:space="preserve">Иванова Наталья Петровна 
заместитель директора по организации дошкольной работы </v>
      </c>
      <c r="E66" s="7" t="str">
        <f>[2]Общая!M55</f>
        <v>внеочередная</v>
      </c>
      <c r="F66" s="7" t="str">
        <f>[2]Общая!R55</f>
        <v>III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МБОУ "ОБРАЗОВАТЕЛЬНЫЙ ЦЕНТР "САБУРОВО""</v>
      </c>
      <c r="D67" s="6" t="str">
        <f>CONCATENATE([2]Общая!G56," ",[2]Общая!H56," ",[2]Общая!I56," 
", [2]Общая!K56," ",[2]Общая!L56)</f>
        <v xml:space="preserve">Галицкий Алексей Игоревич 
заместитель директора 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МБОУ "ОБРАЗОВАТЕЛЬНЫЙ ЦЕНТР "САБУРОВО""</v>
      </c>
      <c r="D68" s="6" t="str">
        <f>CONCATENATE([2]Общая!G57," ",[2]Общая!H57," ",[2]Общая!I57," 
", [2]Общая!K57," ",[2]Общая!L57)</f>
        <v xml:space="preserve">Безбородов Владимир Валерьевич 
Рабочий по комплексному обслуживанию и ремонту зданий 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МБОУ "ОБРАЗОВАТЕЛЬНЫЙ ЦЕНТР "САБУРОВО""</v>
      </c>
      <c r="D69" s="6" t="str">
        <f>CONCATENATE([2]Общая!G58," ",[2]Общая!H58," ",[2]Общая!I58," 
", [2]Общая!K58," ",[2]Общая!L58)</f>
        <v xml:space="preserve">Купцов Дмитрий Иванович 
Рабочий по комплексному обслуживанию и ремонту зданий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0.41666666666666702</v>
      </c>
    </row>
    <row r="70" spans="2:9" s="3" customFormat="1" ht="103.5" customHeight="1" x14ac:dyDescent="0.25">
      <c r="B70" s="2">
        <v>56</v>
      </c>
      <c r="C70" s="5" t="str">
        <f>[2]Общая!E59</f>
        <v>ООО "БРП"</v>
      </c>
      <c r="D70" s="6" t="str">
        <f>CONCATENATE([2]Общая!G59," ",[2]Общая!H59," ",[2]Общая!I59," 
", [2]Общая!K59," ",[2]Общая!L59)</f>
        <v xml:space="preserve">Фефелов Ярослав Витальевич 
Ведущий инженер АСУТП </v>
      </c>
      <c r="E70" s="7" t="str">
        <f>[2]Общая!M59</f>
        <v>внеочередная</v>
      </c>
      <c r="F70" s="7" t="str">
        <f>[2]Общая!R59</f>
        <v>V до и выше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0.41666666666666702</v>
      </c>
    </row>
    <row r="71" spans="2:9" s="3" customFormat="1" ht="96" customHeight="1" x14ac:dyDescent="0.25">
      <c r="B71" s="2">
        <v>57</v>
      </c>
      <c r="C71" s="5" t="str">
        <f>[2]Общая!E60</f>
        <v>ООО "ЛЕМАРК"</v>
      </c>
      <c r="D71" s="6" t="str">
        <f>CONCATENATE([2]Общая!G60," ",[2]Общая!H60," ",[2]Общая!I60," 
", [2]Общая!K60," ",[2]Общая!L60)</f>
        <v xml:space="preserve">Кураев Денис Валерьевич 
Начальник участка </v>
      </c>
      <c r="E71" s="7" t="str">
        <f>[2]Общая!M60</f>
        <v>очередная</v>
      </c>
      <c r="F71" s="7" t="str">
        <f>[2]Общая!R60</f>
        <v>III до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0.41666666666666702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"ГЛАВПРОЕКТ"</v>
      </c>
      <c r="D72" s="6" t="str">
        <f>CONCATENATE([2]Общая!G61," ",[2]Общая!H61," ",[2]Общая!I61," 
", [2]Общая!K61," ",[2]Общая!L61)</f>
        <v xml:space="preserve">Качкуркин Никита Валерьевич 
Инженер </v>
      </c>
      <c r="E72" s="7" t="str">
        <f>[2]Общая!M61</f>
        <v>очередная</v>
      </c>
      <c r="F72" s="7" t="str">
        <f>[2]Общая!R61</f>
        <v>IV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"ГЛАВПРОЕКТ"</v>
      </c>
      <c r="D73" s="6" t="str">
        <f>CONCATENATE([2]Общая!G62," ",[2]Общая!H62," ",[2]Общая!I62," 
", [2]Общая!K62," ",[2]Общая!L62)</f>
        <v xml:space="preserve">Рутц Егор Максимович 
Инженер </v>
      </c>
      <c r="E73" s="7" t="str">
        <f>[2]Общая!M62</f>
        <v>очередная</v>
      </c>
      <c r="F73" s="7" t="str">
        <f>[2]Общая!R62</f>
        <v>IV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"ГЛАВПРОЕКТ"</v>
      </c>
      <c r="D74" s="6" t="str">
        <f>CONCATENATE([2]Общая!G63," ",[2]Общая!H63," ",[2]Общая!I63," 
", [2]Общая!K63," ",[2]Общая!L63)</f>
        <v xml:space="preserve">Котов Никита Алексеевич 
Инженер ПТО </v>
      </c>
      <c r="E74" s="7" t="str">
        <f>[2]Общая!M63</f>
        <v>очередная</v>
      </c>
      <c r="F74" s="7" t="str">
        <f>[2]Общая!R63</f>
        <v>IV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"ГЛАВПРОЕКТ"</v>
      </c>
      <c r="D75" s="6" t="str">
        <f>CONCATENATE([2]Общая!G64," ",[2]Общая!H64," ",[2]Общая!I64," 
", [2]Общая!K64," ",[2]Общая!L64)</f>
        <v xml:space="preserve">Кудашкин Валерий Викторович 
Инженер ПТО </v>
      </c>
      <c r="E75" s="7" t="str">
        <f>[2]Общая!M64</f>
        <v>очередная</v>
      </c>
      <c r="F75" s="7" t="str">
        <f>[2]Общая!R64</f>
        <v>V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"ГЛАВПРОЕКТ"</v>
      </c>
      <c r="D76" s="6" t="str">
        <f>CONCATENATE([2]Общая!G65," ",[2]Общая!H65," ",[2]Общая!I65," 
", [2]Общая!K65," ",[2]Общая!L65)</f>
        <v xml:space="preserve">Солдатов Ефим Олегович 
Инженер </v>
      </c>
      <c r="E76" s="7" t="str">
        <f>[2]Общая!M65</f>
        <v>внеочередная</v>
      </c>
      <c r="F76" s="7" t="str">
        <f>[2]Общая!R65</f>
        <v>V до и выше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"РАНТЬЕ ГРУПП"</v>
      </c>
      <c r="D77" s="6" t="str">
        <f>CONCATENATE([2]Общая!G66," ",[2]Общая!H66," ",[2]Общая!I66," 
", [2]Общая!K66," ",[2]Общая!L66)</f>
        <v xml:space="preserve">Евсеенко Игорь Николаевич 
Главный энергетик </v>
      </c>
      <c r="E77" s="7" t="str">
        <f>[2]Общая!M66</f>
        <v>внеочередная</v>
      </c>
      <c r="F77" s="7" t="str">
        <f>[2]Общая!R66</f>
        <v>IV до и выше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"ПРОЕКТСТАЛЬ"</v>
      </c>
      <c r="D78" s="6" t="str">
        <f>CONCATENATE([2]Общая!G67," ",[2]Общая!H67," ",[2]Общая!I67," 
", [2]Общая!K67," ",[2]Общая!L67)</f>
        <v xml:space="preserve">Суржа Юрий Яковлевич 
Главный энергетик </v>
      </c>
      <c r="E78" s="7" t="str">
        <f>[2]Общая!M67</f>
        <v>очередная</v>
      </c>
      <c r="F78" s="7" t="str">
        <f>[2]Общая!R67</f>
        <v>V до и выше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"ЭЛЕКТРОСТАЛЬ ЛИФТ"</v>
      </c>
      <c r="D79" s="6" t="str">
        <f>CONCATENATE([2]Общая!G68," ",[2]Общая!H68," ",[2]Общая!I68," 
", [2]Общая!K68," ",[2]Общая!L68)</f>
        <v xml:space="preserve">Рукавишников Виктор Николаевич 
Главный инженер </v>
      </c>
      <c r="E79" s="7" t="str">
        <f>[2]Общая!M68</f>
        <v>очередная</v>
      </c>
      <c r="F79" s="7" t="str">
        <f>[2]Общая!R68</f>
        <v>IV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"ЭЛЕКТРОСТАЛЬ ЛИФТ"</v>
      </c>
      <c r="D80" s="6" t="str">
        <f>CONCATENATE([2]Общая!G69," ",[2]Общая!H69," ",[2]Общая!I69," 
", [2]Общая!K69," ",[2]Общая!L69)</f>
        <v xml:space="preserve">Бортников Лев Дмитриевич 
Начальник участка </v>
      </c>
      <c r="E80" s="7" t="str">
        <f>[2]Общая!M69</f>
        <v>очередная</v>
      </c>
      <c r="F80" s="7" t="str">
        <f>[2]Общая!R69</f>
        <v>IV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"СПОДУМЕН"</v>
      </c>
      <c r="D81" s="6" t="str">
        <f>CONCATENATE([2]Общая!G70," ",[2]Общая!H70," ",[2]Общая!I70," 
", [2]Общая!K70," ",[2]Общая!L70)</f>
        <v xml:space="preserve">Кошлаков Владимир Борисович 
Главный инженер </v>
      </c>
      <c r="E81" s="7" t="str">
        <f>[2]Общая!M70</f>
        <v>очередная</v>
      </c>
      <c r="F81" s="7" t="str">
        <f>[2]Общая!R70</f>
        <v>IV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"ЯКОВЛЕВСКАЯ ЧАЕРАЗВЕСОЧНАЯ ФАБРИКА"</v>
      </c>
      <c r="D82" s="6" t="str">
        <f>CONCATENATE([2]Общая!G71," ",[2]Общая!H71," ",[2]Общая!I71," 
", [2]Общая!K71," ",[2]Общая!L71)</f>
        <v xml:space="preserve">Кошлаков Владимир Борисович 
Главный инженер </v>
      </c>
      <c r="E82" s="7" t="str">
        <f>[2]Общая!M71</f>
        <v>очередная</v>
      </c>
      <c r="F82" s="7" t="str">
        <f>[2]Общая!R71</f>
        <v>IV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"СЛАДКИЙ ОРЕШЕК"</v>
      </c>
      <c r="D83" s="6" t="str">
        <f>CONCATENATE([2]Общая!G72," ",[2]Общая!H72," ",[2]Общая!I72," 
", [2]Общая!K72," ",[2]Общая!L72)</f>
        <v xml:space="preserve">Кирст Николай Владимирович 
Старший электрогазосварщик 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оперативно-ремонтный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"СЛАДКИЙ ОРЕШЕК"</v>
      </c>
      <c r="D84" s="6" t="str">
        <f>CONCATENATE([2]Общая!G73," ",[2]Общая!H73," ",[2]Общая!I73," 
", [2]Общая!K73," ",[2]Общая!L73)</f>
        <v xml:space="preserve">Калабин Алексей Анатольевич 
Старший электрик 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оперативно-ремонтный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"СЛАДКИЙ ОРЕШЕК"</v>
      </c>
      <c r="D85" s="6" t="str">
        <f>CONCATENATE([2]Общая!G74," ",[2]Общая!H74," ",[2]Общая!I74," 
", [2]Общая!K74," ",[2]Общая!L74)</f>
        <v xml:space="preserve">Заборский Валерий Николаевич 
Теплотехник </v>
      </c>
      <c r="E85" s="7" t="str">
        <f>[2]Общая!M74</f>
        <v>очередная</v>
      </c>
      <c r="F85" s="7" t="str">
        <f>[2]Общая!R74</f>
        <v>III до и выше 1000 В</v>
      </c>
      <c r="G85" s="7" t="str">
        <f>[2]Общая!N74</f>
        <v>оперативно-ремонтный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"СЛАДКИЙ ОРЕШЕК"</v>
      </c>
      <c r="D86" s="6" t="str">
        <f>CONCATENATE([2]Общая!G75," ",[2]Общая!H75," ",[2]Общая!I75," 
", [2]Общая!K75," ",[2]Общая!L75)</f>
        <v xml:space="preserve">Попов Денис Валерьевич 
Техник по обслуживанию систем вентиляции, холодильного и кондиционерного оборудования </v>
      </c>
      <c r="E86" s="7" t="str">
        <f>[2]Общая!M75</f>
        <v>очередная</v>
      </c>
      <c r="F86" s="7" t="str">
        <f>[2]Общая!R75</f>
        <v>III до и выше 1000 В</v>
      </c>
      <c r="G86" s="7" t="str">
        <f>[2]Общая!N75</f>
        <v>оперативно-ремонтный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"СЛАДКИЙ ОРЕШЕК"</v>
      </c>
      <c r="D87" s="6" t="str">
        <f>CONCATENATE([2]Общая!G76," ",[2]Общая!H76," ",[2]Общая!I76," 
", [2]Общая!K76," ",[2]Общая!L76)</f>
        <v xml:space="preserve">Спицын Сергей Владимирович 
Слесарь-сантехник </v>
      </c>
      <c r="E87" s="7" t="str">
        <f>[2]Общая!M76</f>
        <v>очередная</v>
      </c>
      <c r="F87" s="7" t="str">
        <f>[2]Общая!R76</f>
        <v>III до и выше 1000 В</v>
      </c>
      <c r="G87" s="7" t="str">
        <f>[2]Общая!N76</f>
        <v>оперативно-ремонтный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"ТЕХПЛАСТ"</v>
      </c>
      <c r="D88" s="6" t="str">
        <f>CONCATENATE([2]Общая!G77," ",[2]Общая!H77," ",[2]Общая!I77," 
", [2]Общая!K77," ",[2]Общая!L77)</f>
        <v xml:space="preserve">Савинов Владимир Юрьевич 
Мастер газифицированной котельной </v>
      </c>
      <c r="E88" s="7" t="str">
        <f>[2]Общая!M77</f>
        <v>очередная</v>
      </c>
      <c r="F88" s="7" t="str">
        <f>[2]Общая!R77</f>
        <v>IV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"ВИС"</v>
      </c>
      <c r="D89" s="6" t="str">
        <f>CONCATENATE([2]Общая!G78," ",[2]Общая!H78," ",[2]Общая!I78," 
", [2]Общая!K78," ",[2]Общая!L78)</f>
        <v xml:space="preserve">Яскиев Иран Рамзанович 
производитель работ 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ФГБУ "РРЦ "ДЕТСТВО" МИНЗДРАВА РОССИИ</v>
      </c>
      <c r="D90" s="6" t="str">
        <f>CONCATENATE([2]Общая!G79," ",[2]Общая!H79," ",[2]Общая!I79," 
", [2]Общая!K79," ",[2]Общая!L79)</f>
        <v xml:space="preserve">Дунаев Сергей Михайлович 
электромонтер </v>
      </c>
      <c r="E90" s="7" t="str">
        <f>[2]Общая!M79</f>
        <v>очередная</v>
      </c>
      <c r="F90" s="7" t="str">
        <f>[2]Общая!R79</f>
        <v>III до 1000 В</v>
      </c>
      <c r="G90" s="7" t="str">
        <f>[2]Общая!N79</f>
        <v>ремонтный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"ТПК "ВЕКТОР БЕЗОПАСНОСТИ"</v>
      </c>
      <c r="D91" s="6" t="str">
        <f>CONCATENATE([2]Общая!G80," ",[2]Общая!H80," ",[2]Общая!I80," 
", [2]Общая!K80," ",[2]Общая!L80)</f>
        <v xml:space="preserve">Андреев Владимир Александрович 
инженер по ТО 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оперативно-ремонтный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"КИФАТО МК"</v>
      </c>
      <c r="D92" s="6" t="str">
        <f>CONCATENATE([2]Общая!G81," ",[2]Общая!H81," ",[2]Общая!I81," 
", [2]Общая!K81," ",[2]Общая!L81)</f>
        <v xml:space="preserve">Королев Владимир Александрович 
Техник-электрик </v>
      </c>
      <c r="E92" s="7" t="str">
        <f>[2]Общая!M81</f>
        <v>внеочередная</v>
      </c>
      <c r="F92" s="7" t="str">
        <f>[2]Общая!R81</f>
        <v>III до и выше 1000 В</v>
      </c>
      <c r="G92" s="7" t="str">
        <f>[2]Общая!N81</f>
        <v>административно—технический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ГБУЗ "ДГП № 133 ДЗМ"</v>
      </c>
      <c r="D93" s="6" t="str">
        <f>CONCATENATE([2]Общая!G82," ",[2]Общая!H82," ",[2]Общая!I82," 
", [2]Общая!K82," ",[2]Общая!L82)</f>
        <v xml:space="preserve">Чип Денис Викторович 
Начальник МТО </v>
      </c>
      <c r="E93" s="7" t="str">
        <f>[2]Общая!M82</f>
        <v>очередная</v>
      </c>
      <c r="F93" s="7" t="str">
        <f>[2]Общая!R82</f>
        <v>IV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ГБУЗ "ДГП № 133 ДЗМ"</v>
      </c>
      <c r="D94" s="6" t="str">
        <f>CONCATENATE([2]Общая!G83," ",[2]Общая!H83," ",[2]Общая!I83," 
", [2]Общая!K83," ",[2]Общая!L83)</f>
        <v xml:space="preserve">Мазаев Алексей Геннадьевич 
Инженер </v>
      </c>
      <c r="E94" s="7" t="str">
        <f>[2]Общая!M83</f>
        <v>очередная</v>
      </c>
      <c r="F94" s="7" t="str">
        <f>[2]Общая!R83</f>
        <v>IV до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ГБУЗ "ДГП № 133 ДЗМ"</v>
      </c>
      <c r="D95" s="6" t="str">
        <f>CONCATENATE([2]Общая!G84," ",[2]Общая!H84," ",[2]Общая!I84," 
", [2]Общая!K84," ",[2]Общая!L84)</f>
        <v xml:space="preserve">Портакал Адил  
Техник </v>
      </c>
      <c r="E95" s="7" t="str">
        <f>[2]Общая!M84</f>
        <v>очередная</v>
      </c>
      <c r="F95" s="7" t="str">
        <f>[2]Общая!R84</f>
        <v>IV до 1000 В</v>
      </c>
      <c r="G95" s="7" t="str">
        <f>[2]Общая!N84</f>
        <v>ремонтный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ГБУЗ "ДГП № 133 ДЗМ"</v>
      </c>
      <c r="D96" s="6" t="str">
        <f>CONCATENATE([2]Общая!G85," ",[2]Общая!H85," ",[2]Общая!I85," 
", [2]Общая!K85," ",[2]Общая!L85)</f>
        <v xml:space="preserve">Машрабов Машраби Устокадамович 
Техник </v>
      </c>
      <c r="E96" s="7" t="str">
        <f>[2]Общая!M85</f>
        <v>очередная</v>
      </c>
      <c r="F96" s="7" t="str">
        <f>[2]Общая!R85</f>
        <v>IV до 1000 В</v>
      </c>
      <c r="G96" s="7" t="str">
        <f>[2]Общая!N85</f>
        <v>ремонтный персонал</v>
      </c>
      <c r="H96" s="15" t="str">
        <f>[2]Общая!S85</f>
        <v>ПТЭЭПЭЭ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"ИНТЕГРА"</v>
      </c>
      <c r="D97" s="6" t="str">
        <f>CONCATENATE([2]Общая!G86," ",[2]Общая!H86," ",[2]Общая!I86," 
", [2]Общая!K86," ",[2]Общая!L86)</f>
        <v xml:space="preserve">Иониди Евгений Георгиевич 
Инженер-программист </v>
      </c>
      <c r="E97" s="7" t="str">
        <f>[2]Общая!M86</f>
        <v>первичная</v>
      </c>
      <c r="F97" s="7" t="str">
        <f>[2]Общая!R86</f>
        <v>II до и выше 1000 В</v>
      </c>
      <c r="G97" s="7" t="str">
        <f>[2]Общая!N86</f>
        <v>административно—технический персонал</v>
      </c>
      <c r="H97" s="15" t="str">
        <f>[2]Общая!S86</f>
        <v>ПТЭЭПЭЭ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ООО "ИНТЕГРА"</v>
      </c>
      <c r="D98" s="6" t="str">
        <f>CONCATENATE([2]Общая!G87," ",[2]Общая!H87," ",[2]Общая!I87," 
", [2]Общая!K87," ",[2]Общая!L87)</f>
        <v xml:space="preserve">Казанбаев Айнур Айратович 
Электромонтажник </v>
      </c>
      <c r="E98" s="7" t="str">
        <f>[2]Общая!M87</f>
        <v>внеочередная</v>
      </c>
      <c r="F98" s="7" t="str">
        <f>[2]Общая!R87</f>
        <v>II до и выше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ООО "ИНТЕГРА"</v>
      </c>
      <c r="D99" s="6" t="str">
        <f>CONCATENATE([2]Общая!G88," ",[2]Общая!H88," ",[2]Общая!I88," 
", [2]Общая!K88," ",[2]Общая!L88)</f>
        <v xml:space="preserve">Корчагин Александр Владимирович 
Инженер-программист </v>
      </c>
      <c r="E99" s="7" t="str">
        <f>[2]Общая!M88</f>
        <v>первичная</v>
      </c>
      <c r="F99" s="7" t="str">
        <f>[2]Общая!R88</f>
        <v>II до и выше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ООО "ИНТЕГРА"</v>
      </c>
      <c r="D100" s="6" t="str">
        <f>CONCATENATE([2]Общая!G89," ",[2]Общая!H89," ",[2]Общая!I89," 
", [2]Общая!K89," ",[2]Общая!L89)</f>
        <v xml:space="preserve">Миронин Роман Дмитриевич 
Инженер-программист </v>
      </c>
      <c r="E100" s="7" t="str">
        <f>[2]Общая!M89</f>
        <v>внеочередная</v>
      </c>
      <c r="F100" s="7" t="str">
        <f>[2]Общая!R89</f>
        <v>II до и выше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ООО "ИНТЕГРА"</v>
      </c>
      <c r="D101" s="6" t="str">
        <f>CONCATENATE([2]Общая!G90," ",[2]Общая!H90," ",[2]Общая!I90," 
", [2]Общая!K90," ",[2]Общая!L90)</f>
        <v xml:space="preserve">Шахов Антон Александрович 
Инженер-программист </v>
      </c>
      <c r="E101" s="7" t="str">
        <f>[2]Общая!M90</f>
        <v>внеочередная</v>
      </c>
      <c r="F101" s="7" t="str">
        <f>[2]Общая!R90</f>
        <v>II до и выше 1000 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ООО «ПОДМОСКОВЬЕ-ГСА»</v>
      </c>
      <c r="D102" s="6" t="str">
        <f>CONCATENATE([2]Общая!G91," ",[2]Общая!H91," ",[2]Общая!I91," 
", [2]Общая!K91," ",[2]Общая!L91)</f>
        <v xml:space="preserve">Михайлов Алексей Валерьевич 
Инженер по обслуживанию и ремонту газового оборудования </v>
      </c>
      <c r="E102" s="7" t="str">
        <f>[2]Общая!M91</f>
        <v>очередная</v>
      </c>
      <c r="F102" s="7" t="str">
        <f>[2]Общая!R91</f>
        <v>IV до 1000 В</v>
      </c>
      <c r="G102" s="7" t="str">
        <f>[2]Общая!N91</f>
        <v>ремонтный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ООО «ПОДМОСКОВЬЕ-ГСА»</v>
      </c>
      <c r="D103" s="6" t="str">
        <f>CONCATENATE([2]Общая!G92," ",[2]Общая!H92," ",[2]Общая!I92," 
", [2]Общая!K92," ",[2]Общая!L92)</f>
        <v xml:space="preserve">Петров Дмитрий Алексеевич 
Инженер по обслуживанию и ремонту газового оборудования </v>
      </c>
      <c r="E103" s="7" t="str">
        <f>[2]Общая!M92</f>
        <v>очередная</v>
      </c>
      <c r="F103" s="7" t="str">
        <f>[2]Общая!R92</f>
        <v>IV до 1000 В</v>
      </c>
      <c r="G103" s="7" t="str">
        <f>[2]Общая!N92</f>
        <v>ремонтный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ООО «ПОДМОСКОВЬЕ-ГСА»</v>
      </c>
      <c r="D104" s="6" t="str">
        <f>CONCATENATE([2]Общая!G93," ",[2]Общая!H93," ",[2]Общая!I93," 
", [2]Общая!K93," ",[2]Общая!L93)</f>
        <v xml:space="preserve">Лисицын Алексей Дмитриевич 
Мастер по обслуживанию и ремонту газового оборудования </v>
      </c>
      <c r="E104" s="7" t="str">
        <f>[2]Общая!M93</f>
        <v>очередная</v>
      </c>
      <c r="F104" s="7" t="str">
        <f>[2]Общая!R93</f>
        <v>III до 1000 В</v>
      </c>
      <c r="G104" s="7" t="str">
        <f>[2]Общая!N93</f>
        <v>ремонтный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"ЭНЕРГОГАРАНТ"</v>
      </c>
      <c r="D105" s="6" t="str">
        <f>CONCATENATE([2]Общая!G94," ",[2]Общая!H94," ",[2]Общая!I94," 
", [2]Общая!K94," ",[2]Общая!L94)</f>
        <v xml:space="preserve">Васильчиков Максим Владимирович 
Начальник электротехнической лаборатории </v>
      </c>
      <c r="E105" s="7" t="str">
        <f>[2]Общая!M94</f>
        <v>очередная</v>
      </c>
      <c r="F105" s="7" t="str">
        <f>[2]Общая!R94</f>
        <v>V до и выше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0.45833333333333298</v>
      </c>
    </row>
    <row r="106" spans="2:9" s="3" customFormat="1" ht="98.25" customHeight="1" x14ac:dyDescent="0.25">
      <c r="B106" s="2">
        <v>92</v>
      </c>
      <c r="C106" s="5" t="str">
        <f>[2]Общая!E95</f>
        <v>ООО "ГРИН СТРИМ ИНЖИНИРИНГ ГРУПП"</v>
      </c>
      <c r="D106" s="6" t="str">
        <f>CONCATENATE([2]Общая!G95," ",[2]Общая!H95," ",[2]Общая!I95," 
", [2]Общая!K95," ",[2]Общая!L95)</f>
        <v xml:space="preserve">Кулюкин Иван Иванович 
Главный инженер </v>
      </c>
      <c r="E106" s="7" t="str">
        <f>[2]Общая!M95</f>
        <v>очередная</v>
      </c>
      <c r="F106" s="7" t="str">
        <f>[2]Общая!R95</f>
        <v>V до и выше 1000 В</v>
      </c>
      <c r="G106" s="7" t="str">
        <f>[2]Общая!N95</f>
        <v>административно—технический персонал,  с правом испытания оборудования повышенным напряжением</v>
      </c>
      <c r="H106" s="15" t="str">
        <f>[2]Общая!S95</f>
        <v>ПТЭЭСиС</v>
      </c>
      <c r="I106" s="8">
        <f>[2]Общая!V95</f>
        <v>0.45833333333333298</v>
      </c>
    </row>
    <row r="107" spans="2:9" s="3" customFormat="1" ht="98.25" customHeight="1" x14ac:dyDescent="0.25">
      <c r="B107" s="2">
        <v>93</v>
      </c>
      <c r="C107" s="5" t="str">
        <f>[2]Общая!E96</f>
        <v>ООО "ЭЛЕКТРОМОНТАЖНАЯ КОМПАНИЯ "ЭНЕРГОГАРАНТ"</v>
      </c>
      <c r="D107" s="6" t="str">
        <f>CONCATENATE([2]Общая!G96," ",[2]Общая!H96," ",[2]Общая!I96," 
", [2]Общая!K96," ",[2]Общая!L96)</f>
        <v xml:space="preserve">Храмчихин Игорь Анатольевич 
Главный инженер </v>
      </c>
      <c r="E107" s="7" t="str">
        <f>[2]Общая!M96</f>
        <v>очередная</v>
      </c>
      <c r="F107" s="7" t="str">
        <f>[2]Общая!R96</f>
        <v>V до и выше 1000 В</v>
      </c>
      <c r="G107" s="7" t="str">
        <f>[2]Общая!N96</f>
        <v>административно—технический персонал</v>
      </c>
      <c r="H107" s="15" t="str">
        <f>[2]Общая!S96</f>
        <v>ПТЭЭПЭЭ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"УК "ЭТАЛОН"</v>
      </c>
      <c r="D108" s="6" t="str">
        <f>CONCATENATE([2]Общая!G97," ",[2]Общая!H97," ",[2]Общая!I97," 
", [2]Общая!K97," ",[2]Общая!L97)</f>
        <v xml:space="preserve">Желтиков Андрей Михайлович 
Генеральный директор 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"УК "ЭТАЛОН"</v>
      </c>
      <c r="D109" s="6" t="str">
        <f>CONCATENATE([2]Общая!G98," ",[2]Общая!H98," ",[2]Общая!I98," 
", [2]Общая!K98," ",[2]Общая!L98)</f>
        <v xml:space="preserve">Ефимочкин Александр Алексеевич 
Главный инженер 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"УК "ЭТАЛОН"</v>
      </c>
      <c r="D110" s="6" t="str">
        <f>CONCATENATE([2]Общая!G99," ",[2]Общая!H99," ",[2]Общая!I99," 
", [2]Общая!K99," ",[2]Общая!L99)</f>
        <v xml:space="preserve">Зудилов Алексей Александрович 
Электромонтажник электрических систем и оборудования 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оперативно-ремонтный персонал</v>
      </c>
      <c r="H110" s="15" t="str">
        <f>[2]Общая!S99</f>
        <v>ПТЭЭПЭЭ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"УК "ЭТАЛОН"</v>
      </c>
      <c r="D111" s="6" t="str">
        <f>CONCATENATE([2]Общая!G100," ",[2]Общая!H100," ",[2]Общая!I100," 
", [2]Общая!K100," ",[2]Общая!L100)</f>
        <v xml:space="preserve">Авлохов Семен Джимшерович 
Электромонтажник электрических систем и оборудования </v>
      </c>
      <c r="E111" s="7" t="str">
        <f>[2]Общая!M100</f>
        <v>очередная</v>
      </c>
      <c r="F111" s="7" t="str">
        <f>[2]Общая!R100</f>
        <v>III до 1000 В</v>
      </c>
      <c r="G111" s="7" t="str">
        <f>[2]Общая!N100</f>
        <v>оперативно-ремонтный персонал</v>
      </c>
      <c r="H111" s="15" t="str">
        <f>[2]Общая!S100</f>
        <v>ПТЭЭПЭЭ</v>
      </c>
      <c r="I111" s="8">
        <f>[2]Общая!V100</f>
        <v>0.45833333333333298</v>
      </c>
    </row>
    <row r="112" spans="2:9" s="3" customFormat="1" ht="87" customHeight="1" x14ac:dyDescent="0.25">
      <c r="B112" s="2">
        <v>98</v>
      </c>
      <c r="C112" s="5" t="str">
        <f>[2]Общая!E101</f>
        <v>ТСЖ "ПРОГРЕСС"</v>
      </c>
      <c r="D112" s="6" t="str">
        <f>CONCATENATE([2]Общая!G101," ",[2]Общая!H101," ",[2]Общая!I101," 
", [2]Общая!K101," ",[2]Общая!L101)</f>
        <v xml:space="preserve">Астахов Александр Николаевич 
Председатель правления </v>
      </c>
      <c r="E112" s="7" t="str">
        <f>[2]Общая!M101</f>
        <v>первичная</v>
      </c>
      <c r="F112" s="7" t="str">
        <f>[2]Общая!R101</f>
        <v>II до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ТСЖ "ПРОГРЕСС"</v>
      </c>
      <c r="D113" s="6" t="str">
        <f>CONCATENATE([2]Общая!G102," ",[2]Общая!H102," ",[2]Общая!I102," 
", [2]Общая!K102," ",[2]Общая!L102)</f>
        <v xml:space="preserve">Буглаев Юрий Константинович 
управляющий </v>
      </c>
      <c r="E113" s="7" t="str">
        <f>[2]Общая!M102</f>
        <v>первичная</v>
      </c>
      <c r="F113" s="7" t="str">
        <f>[2]Общая!R102</f>
        <v>II до 1000 В</v>
      </c>
      <c r="G113" s="7" t="str">
        <f>[2]Общая!N102</f>
        <v>административно—технический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ООО "КИНОГРАФ"</v>
      </c>
      <c r="D114" s="6" t="str">
        <f>CONCATENATE([2]Общая!G103," ",[2]Общая!H103," ",[2]Общая!I103," 
", [2]Общая!K103," ",[2]Общая!L103)</f>
        <v xml:space="preserve">Яралиев Давид Асланович 
Завхоз </v>
      </c>
      <c r="E114" s="7" t="str">
        <f>[2]Общая!M103</f>
        <v>первичная</v>
      </c>
      <c r="F114" s="7" t="str">
        <f>[2]Общая!R103</f>
        <v>II до 1000 В</v>
      </c>
      <c r="G114" s="7" t="str">
        <f>[2]Общая!N103</f>
        <v>оперативно-ремонтный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ООО "КПД-КАРГО"</v>
      </c>
      <c r="D115" s="6" t="str">
        <f>CONCATENATE([2]Общая!G104," ",[2]Общая!H104," ",[2]Общая!I104," 
", [2]Общая!K104," ",[2]Общая!L104)</f>
        <v xml:space="preserve">Корзюк Алексей Викторович 
Дежурный техник </v>
      </c>
      <c r="E115" s="7" t="str">
        <f>[2]Общая!M104</f>
        <v>внеочередная</v>
      </c>
      <c r="F115" s="7" t="str">
        <f>[2]Общая!R104</f>
        <v>IV до 1000 В</v>
      </c>
      <c r="G115" s="7" t="str">
        <f>[2]Общая!N104</f>
        <v>оперативно-ремонтный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ООО "АРТИС 21"</v>
      </c>
      <c r="D116" s="6" t="str">
        <f>CONCATENATE([2]Общая!G105," ",[2]Общая!H105," ",[2]Общая!I105," 
", [2]Общая!K105," ",[2]Общая!L105)</f>
        <v xml:space="preserve">Попов Евгений Владимирович 
электромонтер </v>
      </c>
      <c r="E116" s="7" t="str">
        <f>[2]Общая!M105</f>
        <v>внеочередная</v>
      </c>
      <c r="F116" s="7" t="str">
        <f>[2]Общая!R105</f>
        <v>III до 1000 В</v>
      </c>
      <c r="G116" s="7" t="str">
        <f>[2]Общая!N105</f>
        <v>оперативно-ремонтный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ООО "ЭНЕРГО-КОМПЛЕКС"</v>
      </c>
      <c r="D117" s="6" t="str">
        <f>CONCATENATE([2]Общая!G106," ",[2]Общая!H106," ",[2]Общая!I106," 
", [2]Общая!K106," ",[2]Общая!L106)</f>
        <v xml:space="preserve">Хлопцев Сергей Викторович 
генеральный директор </v>
      </c>
      <c r="E117" s="7" t="str">
        <f>[2]Общая!M106</f>
        <v>очередная</v>
      </c>
      <c r="F117" s="7" t="str">
        <f>[2]Общая!R106</f>
        <v>V до и выше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ООО "ЭНЕРГО-КОМПЛЕКС"</v>
      </c>
      <c r="D118" s="6" t="str">
        <f>CONCATENATE([2]Общая!G107," ",[2]Общая!H107," ",[2]Общая!I107," 
", [2]Общая!K107," ",[2]Общая!L107)</f>
        <v xml:space="preserve">Галкин Константин Вячеславович 
главный инженер </v>
      </c>
      <c r="E118" s="7" t="str">
        <f>[2]Общая!M107</f>
        <v>очередная</v>
      </c>
      <c r="F118" s="7" t="str">
        <f>[2]Общая!R107</f>
        <v>V до и выше 1000 В</v>
      </c>
      <c r="G118" s="7" t="str">
        <f>[2]Общая!N107</f>
        <v>административно—технический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"ЭНЕРГО-КОМПЛЕКС"</v>
      </c>
      <c r="D119" s="6" t="str">
        <f>CONCATENATE([2]Общая!G108," ",[2]Общая!H108," ",[2]Общая!I108," 
", [2]Общая!K108," ",[2]Общая!L108)</f>
        <v xml:space="preserve">Демьянюк Антон Юрьевич 
технический директор </v>
      </c>
      <c r="E119" s="7" t="str">
        <f>[2]Общая!M108</f>
        <v>очередная</v>
      </c>
      <c r="F119" s="7" t="str">
        <f>[2]Общая!R108</f>
        <v>V до и выше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"АКАДЕМИЯ ТЕХНОЛОГИЙ"</v>
      </c>
      <c r="D120" s="6" t="str">
        <f>CONCATENATE([2]Общая!G109," ",[2]Общая!H109," ",[2]Общая!I109," 
", [2]Общая!K109," ",[2]Общая!L109)</f>
        <v xml:space="preserve">Безбородов Денис Юрьевич 
Дефектоскопист </v>
      </c>
      <c r="E120" s="7" t="str">
        <f>[2]Общая!M109</f>
        <v>очередная</v>
      </c>
      <c r="F120" s="7" t="str">
        <f>[2]Общая!R109</f>
        <v>III до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ООО "ИРБИС МОТОРЗ"</v>
      </c>
      <c r="D121" s="6" t="str">
        <f>CONCATENATE([2]Общая!G110," ",[2]Общая!H110," ",[2]Общая!I110," 
", [2]Общая!K110," ",[2]Общая!L110)</f>
        <v xml:space="preserve">Шеянов Александр Сергеевич 
техник-электрик </v>
      </c>
      <c r="E121" s="7" t="str">
        <f>[2]Общая!M110</f>
        <v>очередная</v>
      </c>
      <c r="F121" s="7" t="str">
        <f>[2]Общая!R110</f>
        <v>III до 1000 В</v>
      </c>
      <c r="G121" s="7" t="str">
        <f>[2]Общая!N110</f>
        <v>административно—технический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МАУ ДО "СШ "ВЫМПЕЛ"</v>
      </c>
      <c r="D122" s="6" t="str">
        <f>CONCATENATE([2]Общая!G111," ",[2]Общая!H111," ",[2]Общая!I111," 
", [2]Общая!K111," ",[2]Общая!L111)</f>
        <v xml:space="preserve">Гусев Игорь Анатольевич 
Электромонтер </v>
      </c>
      <c r="E122" s="7" t="str">
        <f>[2]Общая!M111</f>
        <v>очередная</v>
      </c>
      <c r="F122" s="7" t="str">
        <f>[2]Общая!R111</f>
        <v>III до 1000 В</v>
      </c>
      <c r="G122" s="7" t="str">
        <f>[2]Общая!N111</f>
        <v>ремонтный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ООО "ДОРХАН 21 ВЕК - МОЖАЙСК"</v>
      </c>
      <c r="D123" s="6" t="str">
        <f>CONCATENATE([2]Общая!G112," ",[2]Общая!H112," ",[2]Общая!I112," 
", [2]Общая!K112," ",[2]Общая!L112)</f>
        <v xml:space="preserve">Мерцалов Павел Александрович 
Главный инженер </v>
      </c>
      <c r="E123" s="7" t="str">
        <f>[2]Общая!M112</f>
        <v>первичная</v>
      </c>
      <c r="F123" s="7" t="str">
        <f>[2]Общая!R112</f>
        <v>II до и выше 1000 В</v>
      </c>
      <c r="G123" s="7" t="str">
        <f>[2]Общая!N112</f>
        <v>административно—технический персонал</v>
      </c>
      <c r="H123" s="15" t="str">
        <f>[2]Общая!S112</f>
        <v>ПТЭЭПЭЭ</v>
      </c>
      <c r="I123" s="8">
        <f>[2]Общая!V112</f>
        <v>0.47916666666666702</v>
      </c>
    </row>
    <row r="124" spans="2:9" s="3" customFormat="1" ht="81" customHeight="1" x14ac:dyDescent="0.25">
      <c r="B124" s="2">
        <v>110</v>
      </c>
      <c r="C124" s="5" t="str">
        <f>[2]Общая!E113</f>
        <v>ООО ПК "КАМЧАТКА"</v>
      </c>
      <c r="D124" s="6" t="str">
        <f>CONCATENATE([2]Общая!G113," ",[2]Общая!H113," ",[2]Общая!I113," 
", [2]Общая!K113," ",[2]Общая!L113)</f>
        <v xml:space="preserve">Аркашев Дмитрий Вячеславович 
Инженер-наладчик </v>
      </c>
      <c r="E124" s="7" t="str">
        <f>[2]Общая!M113</f>
        <v>внеочередная</v>
      </c>
      <c r="F124" s="7" t="str">
        <f>[2]Общая!R113</f>
        <v>III до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0.47916666666666702</v>
      </c>
    </row>
    <row r="125" spans="2:9" s="3" customFormat="1" ht="84" customHeight="1" x14ac:dyDescent="0.25">
      <c r="B125" s="2">
        <v>111</v>
      </c>
      <c r="C125" s="5" t="str">
        <f>[2]Общая!E114</f>
        <v>ООО ПК "КАМЧАТКА"</v>
      </c>
      <c r="D125" s="6" t="str">
        <f>CONCATENATE([2]Общая!G114," ",[2]Общая!H114," ",[2]Общая!I114," 
", [2]Общая!K114," ",[2]Общая!L114)</f>
        <v xml:space="preserve">Васильев Владимир Тимофеевич 
Главный инженер </v>
      </c>
      <c r="E125" s="7" t="str">
        <f>[2]Общая!M114</f>
        <v>внеочередная</v>
      </c>
      <c r="F125" s="7" t="str">
        <f>[2]Общая!R114</f>
        <v>III до 1000 В</v>
      </c>
      <c r="G125" s="7" t="str">
        <f>[2]Общая!N114</f>
        <v>административно—технический персонал</v>
      </c>
      <c r="H125" s="15" t="str">
        <f>[2]Общая!S114</f>
        <v>ПТЭЭПЭЭ</v>
      </c>
      <c r="I125" s="8">
        <f>[2]Общая!V114</f>
        <v>0.47916666666666702</v>
      </c>
    </row>
    <row r="126" spans="2:9" s="3" customFormat="1" ht="102" customHeight="1" x14ac:dyDescent="0.25">
      <c r="B126" s="2">
        <v>112</v>
      </c>
      <c r="C126" s="5" t="str">
        <f>[2]Общая!E115</f>
        <v>АО "НП "ПОДОЛЬСККАБЕЛЬ"</v>
      </c>
      <c r="D126" s="6" t="str">
        <f>CONCATENATE([2]Общая!G115," ",[2]Общая!H115," ",[2]Общая!I115," 
", [2]Общая!K115," ",[2]Общая!L115)</f>
        <v xml:space="preserve">Копытов Сергей Сергеевич 
Инженер-технолог 1 категории </v>
      </c>
      <c r="E126" s="7" t="str">
        <f>[2]Общая!M115</f>
        <v>очередная</v>
      </c>
      <c r="F126" s="7" t="str">
        <f>[2]Общая!R115</f>
        <v>IV до и выше 1000 В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0.47916666666666702</v>
      </c>
    </row>
    <row r="127" spans="2:9" s="3" customFormat="1" ht="102" customHeight="1" x14ac:dyDescent="0.25">
      <c r="B127" s="2">
        <v>113</v>
      </c>
      <c r="C127" s="5" t="str">
        <f>[2]Общая!E116</f>
        <v>АО "НП "ПОДОЛЬСККАБЕЛЬ"</v>
      </c>
      <c r="D127" s="6" t="str">
        <f>CONCATENATE([2]Общая!G116," ",[2]Общая!H116," ",[2]Общая!I116," 
", [2]Общая!K116," ",[2]Общая!L116)</f>
        <v xml:space="preserve">Копытова Алёна Николаевна 
Главный энергетик </v>
      </c>
      <c r="E127" s="7" t="str">
        <f>[2]Общая!M116</f>
        <v>очередная</v>
      </c>
      <c r="F127" s="7" t="str">
        <f>[2]Общая!R116</f>
        <v>V до и выше 1000 В</v>
      </c>
      <c r="G127" s="7" t="str">
        <f>[2]Общая!N116</f>
        <v>административно—технический персонал</v>
      </c>
      <c r="H127" s="15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"ГАЗПРОМ СПКА"</v>
      </c>
      <c r="D128" s="6" t="str">
        <f>CONCATENATE([2]Общая!G117," ",[2]Общая!H117," ",[2]Общая!I117," 
", [2]Общая!K117," ",[2]Общая!L117)</f>
        <v xml:space="preserve">Едакин Антон Игоревич 
Главный энергетик </v>
      </c>
      <c r="E128" s="7" t="str">
        <f>[2]Общая!M117</f>
        <v>очередная</v>
      </c>
      <c r="F128" s="7" t="str">
        <f>[2]Общая!R117</f>
        <v>V до и выше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"ГАЗПРОМ СПКА"</v>
      </c>
      <c r="D129" s="6" t="str">
        <f>CONCATENATE([2]Общая!G118," ",[2]Общая!H118," ",[2]Общая!I118," 
", [2]Общая!K118," ",[2]Общая!L118)</f>
        <v xml:space="preserve">Яковлев Сергей Сергеевич 
Ведущий специалист </v>
      </c>
      <c r="E129" s="7" t="str">
        <f>[2]Общая!M118</f>
        <v>внеочередная</v>
      </c>
      <c r="F129" s="7" t="str">
        <f>[2]Общая!R118</f>
        <v>IV до и выше 1000 В</v>
      </c>
      <c r="G129" s="7" t="str">
        <f>[2]Общая!N118</f>
        <v>оперативно-ремонтный персонал</v>
      </c>
      <c r="H129" s="15" t="str">
        <f>[2]Общая!S118</f>
        <v>ПТЭЭПЭЭ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"МАРТИН"</v>
      </c>
      <c r="D130" s="6" t="str">
        <f>CONCATENATE([2]Общая!G119," ",[2]Общая!H119," ",[2]Общая!I119," 
", [2]Общая!K119," ",[2]Общая!L119)</f>
        <v xml:space="preserve">Миннахметов Денис Камильевич 
Инженер по охране труда </v>
      </c>
      <c r="E130" s="7" t="str">
        <f>[2]Общая!M119</f>
        <v>очередная</v>
      </c>
      <c r="F130" s="7" t="str">
        <f>[2]Общая!R119</f>
        <v>IV до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"МТР"</v>
      </c>
      <c r="D131" s="6" t="str">
        <f>CONCATENATE([2]Общая!G120," ",[2]Общая!H120," ",[2]Общая!I120," 
", [2]Общая!K120," ",[2]Общая!L120)</f>
        <v xml:space="preserve">Зенин Андрей Анатольевич 
Генеральный директор </v>
      </c>
      <c r="E131" s="7" t="str">
        <f>[2]Общая!M120</f>
        <v>первичная</v>
      </c>
      <c r="F131" s="7" t="str">
        <f>[2]Общая!R120</f>
        <v>II до 1000 В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0.47916666666666702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"ЦЕНТРОБЛЭНЕРГО"</v>
      </c>
      <c r="D132" s="6" t="str">
        <f>CONCATENATE([2]Общая!G121," ",[2]Общая!H121," ",[2]Общая!I121," 
", [2]Общая!K121," ",[2]Общая!L121)</f>
        <v xml:space="preserve">Лисеенко Василий Владимирович 
Главный специалист ПТО </v>
      </c>
      <c r="E132" s="7" t="str">
        <f>[2]Общая!M121</f>
        <v>внеочередная</v>
      </c>
      <c r="F132" s="7" t="str">
        <f>[2]Общая!R121</f>
        <v>IV до и выше 1000 В</v>
      </c>
      <c r="G132" s="7" t="str">
        <f>[2]Общая!N121</f>
        <v>административно—технический персонал</v>
      </c>
      <c r="H132" s="15" t="str">
        <f>[2]Общая!S121</f>
        <v>ПТЭЭСиС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"НЕОЭНЕРГО"</v>
      </c>
      <c r="D133" s="6" t="str">
        <f>CONCATENATE([2]Общая!G122," ",[2]Общая!H122," ",[2]Общая!I122," 
", [2]Общая!K122," ",[2]Общая!L122)</f>
        <v xml:space="preserve">Воробьев Сергей Николаевич 
Начальник службы сервиса </v>
      </c>
      <c r="E133" s="7" t="str">
        <f>[2]Общая!M122</f>
        <v>внеочередная</v>
      </c>
      <c r="F133" s="7" t="str">
        <f>[2]Общая!R122</f>
        <v>IV до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"НЕОЭНЕРГО"</v>
      </c>
      <c r="D134" s="6" t="str">
        <f>CONCATENATE([2]Общая!G123," ",[2]Общая!H123," ",[2]Общая!I123," 
", [2]Общая!K123," ",[2]Общая!L123)</f>
        <v xml:space="preserve">Дурнев Андрей Викторович 
Начальник отдела монтажа </v>
      </c>
      <c r="E134" s="7" t="str">
        <f>[2]Общая!M123</f>
        <v>очередная</v>
      </c>
      <c r="F134" s="7" t="str">
        <f>[2]Общая!R123</f>
        <v>IV до 1000 В</v>
      </c>
      <c r="G134" s="7" t="str">
        <f>[2]Общая!N123</f>
        <v>административно—технический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"НЕОЭНЕРГО"</v>
      </c>
      <c r="D135" s="6" t="str">
        <f>CONCATENATE([2]Общая!G124," ",[2]Общая!H124," ",[2]Общая!I124," 
", [2]Общая!K124," ",[2]Общая!L124)</f>
        <v xml:space="preserve">Костин Михаил Юрьевич 
Главный механик службы сервиса </v>
      </c>
      <c r="E135" s="7" t="str">
        <f>[2]Общая!M124</f>
        <v>очередная</v>
      </c>
      <c r="F135" s="7" t="str">
        <f>[2]Общая!R124</f>
        <v>IV до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"НЕОЭНЕРГО"</v>
      </c>
      <c r="D136" s="6" t="str">
        <f>CONCATENATE([2]Общая!G125," ",[2]Общая!H125," ",[2]Общая!I125," 
", [2]Общая!K125," ",[2]Общая!L125)</f>
        <v xml:space="preserve">Тюкин Николай Владимирович 
Начальник производственного отдела </v>
      </c>
      <c r="E136" s="7" t="str">
        <f>[2]Общая!M125</f>
        <v>внеочередная</v>
      </c>
      <c r="F136" s="7" t="str">
        <f>[2]Общая!R125</f>
        <v>IV до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МКУ "ЦЕНТР ГРАЖДАНСКОЙ ЗАЩИТЫ ОДИНЦОВСКОГО ГОРОДСКОГО ОКРУГА"</v>
      </c>
      <c r="D137" s="6" t="str">
        <f>CONCATENATE([2]Общая!G126," ",[2]Общая!H126," ",[2]Общая!I126," 
", [2]Общая!K126," ",[2]Общая!L126)</f>
        <v xml:space="preserve">Зубков Александр Александрович 
Заместитель начальника АСФ по АСР 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административно—технический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"ТПК АРИСТО"</v>
      </c>
      <c r="D138" s="6" t="str">
        <f>CONCATENATE([2]Общая!G127," ",[2]Общая!H127," ",[2]Общая!I127," 
", [2]Общая!K127," ",[2]Общая!L127)</f>
        <v xml:space="preserve">Барсуков Алексей Александрович 
Мастер цеха </v>
      </c>
      <c r="E138" s="7" t="str">
        <f>[2]Общая!M127</f>
        <v>внеочередная</v>
      </c>
      <c r="F138" s="7" t="str">
        <f>[2]Общая!R127</f>
        <v>IV до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МКУ "ЦЕНТР ГРАЖДАНСКОЙ ЗАЩИТЫ ОДИНЦОВСКОГО ГОРОДСКОГО ОКРУГА"</v>
      </c>
      <c r="D139" s="6" t="str">
        <f>CONCATENATE([2]Общая!G128," ",[2]Общая!H128," ",[2]Общая!I128," 
", [2]Общая!K128," ",[2]Общая!L128)</f>
        <v xml:space="preserve">Цвилович Алексей Анатольевич 
Спасатель-старший дежурной смены </v>
      </c>
      <c r="E139" s="7" t="str">
        <f>[2]Общая!M128</f>
        <v>первичная</v>
      </c>
      <c r="F139" s="7" t="str">
        <f>[2]Общая!R128</f>
        <v>II до 1000 В</v>
      </c>
      <c r="G139" s="7" t="str">
        <f>[2]Общая!N128</f>
        <v>административно—технический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"ТПК АРИСТО"</v>
      </c>
      <c r="D140" s="6" t="str">
        <f>CONCATENATE([2]Общая!G129," ",[2]Общая!H129," ",[2]Общая!I129," 
", [2]Общая!K129," ",[2]Общая!L129)</f>
        <v xml:space="preserve">Борисов Олег Николаевич 
Инженер-электромеханик </v>
      </c>
      <c r="E140" s="7" t="str">
        <f>[2]Общая!M129</f>
        <v>внеочередная</v>
      </c>
      <c r="F140" s="7" t="str">
        <f>[2]Общая!R129</f>
        <v>IV до 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МКУ "ЦЕНТР ГРАЖДАНСКОЙ ЗАЩИТЫ ОДИНЦОВСКОГО ГОРОДСКОГО ОКРУГА"</v>
      </c>
      <c r="D141" s="6" t="str">
        <f>CONCATENATE([2]Общая!G130," ",[2]Общая!H130," ",[2]Общая!I130," 
", [2]Общая!K130," ",[2]Общая!L130)</f>
        <v xml:space="preserve">Мандрик Алексей Григорьевич 
Спасатель-старший дежурной смены </v>
      </c>
      <c r="E141" s="7" t="str">
        <f>[2]Общая!M130</f>
        <v>первичная</v>
      </c>
      <c r="F141" s="7" t="str">
        <f>[2]Общая!R130</f>
        <v>II до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"ТПК АРИСТО"</v>
      </c>
      <c r="D142" s="6" t="str">
        <f>CONCATENATE([2]Общая!G131," ",[2]Общая!H131," ",[2]Общая!I131," 
", [2]Общая!K131," ",[2]Общая!L131)</f>
        <v xml:space="preserve">Веретенников Сергей Александрович 
Мастер цеха 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МКУ "ЦЕНТР ГРАЖДАНСКОЙ ЗАЩИТЫ ОДИНЦОВСКОГО ГОРОДСКОГО ОКРУГА"</v>
      </c>
      <c r="D143" s="6" t="str">
        <f>CONCATENATE([2]Общая!G132," ",[2]Общая!H132," ",[2]Общая!I132," 
", [2]Общая!K132," ",[2]Общая!L132)</f>
        <v xml:space="preserve">Воробьев Николай Сергеевич 
Спасатель-старший дежурной смены 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"ТОВК"</v>
      </c>
      <c r="D144" s="6" t="str">
        <f>CONCATENATE([2]Общая!G133," ",[2]Общая!H133," ",[2]Общая!I133," 
", [2]Общая!K133," ",[2]Общая!L133)</f>
        <v xml:space="preserve">Рябиков Илья Николаевич 
инженер ПТО </v>
      </c>
      <c r="E144" s="7" t="str">
        <f>[2]Общая!M133</f>
        <v>очередная</v>
      </c>
      <c r="F144" s="7" t="str">
        <f>[2]Общая!R133</f>
        <v>IV до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АНО ДПО "УЧЕБНЫЙ ЦЕНТР "КОНЦЕРНА "КАЛАШНИКОВ"</v>
      </c>
      <c r="D145" s="6" t="str">
        <f>CONCATENATE([2]Общая!G134," ",[2]Общая!H134," ",[2]Общая!I134," 
", [2]Общая!K134," ",[2]Общая!L134)</f>
        <v xml:space="preserve">Шелободов Андрей Васильевич 
инженер дежурной смены 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оперативно-ремонтный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АНО ДПО "УЧЕБНЫЙ ЦЕНТР "КОНЦЕРНА "КАЛАШНИКОВ"</v>
      </c>
      <c r="D146" s="6" t="str">
        <f>CONCATENATE([2]Общая!G135," ",[2]Общая!H135," ",[2]Общая!I135," 
", [2]Общая!K135," ",[2]Общая!L135)</f>
        <v xml:space="preserve">Степанов Александр Александрович 
инженер дежурной смены </v>
      </c>
      <c r="E146" s="7" t="str">
        <f>[2]Общая!M135</f>
        <v>внеочередная</v>
      </c>
      <c r="F146" s="7" t="str">
        <f>[2]Общая!R135</f>
        <v>V до и выше 1000 В</v>
      </c>
      <c r="G146" s="7" t="str">
        <f>[2]Общая!N135</f>
        <v>оперативно-ремонтный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АНО ДПО "УЧЕБНЫЙ ЦЕНТР "КОНЦЕРНА "КАЛАШНИКОВ"</v>
      </c>
      <c r="D147" s="6" t="str">
        <f>CONCATENATE([2]Общая!G136," ",[2]Общая!H136," ",[2]Общая!I136," 
", [2]Общая!K136," ",[2]Общая!L136)</f>
        <v xml:space="preserve">Чучукалов Виктор Васильевич 
ведущий инженер </v>
      </c>
      <c r="E147" s="7" t="str">
        <f>[2]Общая!M136</f>
        <v>внеочередная</v>
      </c>
      <c r="F147" s="7" t="str">
        <f>[2]Общая!R136</f>
        <v>IV до 1000 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"СЕВ. Р. ДЕВЕЛОПМЕНТ"</v>
      </c>
      <c r="D148" s="6" t="str">
        <f>CONCATENATE([2]Общая!G137," ",[2]Общая!H137," ",[2]Общая!I137," 
", [2]Общая!K137," ",[2]Общая!L137)</f>
        <v xml:space="preserve">Трапезникова Ирина Валерьевна 
Генеральный директор </v>
      </c>
      <c r="E148" s="7" t="str">
        <f>[2]Общая!M137</f>
        <v>очередная</v>
      </c>
      <c r="F148" s="7" t="str">
        <f>[2]Общая!R137</f>
        <v>V до и выше 1000 В</v>
      </c>
      <c r="G148" s="7" t="str">
        <f>[2]Общая!N137</f>
        <v>административно—технический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"СЕВ. Р. ДЕВЕЛОПМЕНТ"</v>
      </c>
      <c r="D149" s="6" t="str">
        <f>CONCATENATE([2]Общая!G138," ",[2]Общая!H138," ",[2]Общая!I138," 
", [2]Общая!K138," ",[2]Общая!L138)</f>
        <v xml:space="preserve">Веницианов Виктор Евгеньевич 
Исполнительный директор </v>
      </c>
      <c r="E149" s="7" t="str">
        <f>[2]Общая!M138</f>
        <v>очередная</v>
      </c>
      <c r="F149" s="7" t="str">
        <f>[2]Общая!R138</f>
        <v>V до и выше 1000 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"СЕВ. Р. ДЕВЕЛОПМЕНТ"</v>
      </c>
      <c r="D150" s="6" t="str">
        <f>CONCATENATE([2]Общая!G139," ",[2]Общая!H139," ",[2]Общая!I139," 
", [2]Общая!K139," ",[2]Общая!L139)</f>
        <v xml:space="preserve">Дранов Дмитрий Васильевич 
Директор проектов </v>
      </c>
      <c r="E150" s="7" t="str">
        <f>[2]Общая!M139</f>
        <v>очередная</v>
      </c>
      <c r="F150" s="7" t="str">
        <f>[2]Общая!R139</f>
        <v>V до и выше 1000 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"СЕВ. Р. ДЕВЕЛОПМЕНТ"</v>
      </c>
      <c r="D151" s="6" t="str">
        <f>CONCATENATE([2]Общая!G140," ",[2]Общая!H140," ",[2]Общая!I140," 
", [2]Общая!K140," ",[2]Общая!L140)</f>
        <v xml:space="preserve">Кусакин Сергей Владимирович 
Директор департамента </v>
      </c>
      <c r="E151" s="7" t="str">
        <f>[2]Общая!M140</f>
        <v>очередная</v>
      </c>
      <c r="F151" s="7" t="str">
        <f>[2]Общая!R140</f>
        <v>V до и выше 1000 В</v>
      </c>
      <c r="G151" s="7" t="str">
        <f>[2]Общая!N140</f>
        <v>административно—технический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ИП Астафьева Любовь Анатольевна</v>
      </c>
      <c r="D152" s="6" t="str">
        <f>CONCATENATE([2]Общая!G141," ",[2]Общая!H141," ",[2]Общая!I141," 
", [2]Общая!K141," ",[2]Общая!L141)</f>
        <v xml:space="preserve">Астафьева Любовь Анатольевна 
Индивидуальный предприниматель </v>
      </c>
      <c r="E152" s="7" t="str">
        <f>[2]Общая!M141</f>
        <v>очередная</v>
      </c>
      <c r="F152" s="7" t="str">
        <f>[2]Общая!R141</f>
        <v>IV до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 xml:space="preserve">ООО «ГранЛайн» </v>
      </c>
      <c r="D153" s="6" t="str">
        <f>CONCATENATE([2]Общая!G142," ",[2]Общая!H142," ",[2]Общая!I142," 
", [2]Общая!K142," ",[2]Общая!L142)</f>
        <v>Ахматов  Игорь  Сергеевич 
Старший системный администратор 8 лет 10 мес</v>
      </c>
      <c r="E153" s="7" t="str">
        <f>[2]Общая!M142</f>
        <v>очередная</v>
      </c>
      <c r="F153" s="7" t="str">
        <f>[2]Общая!R142</f>
        <v>III до 1000 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 xml:space="preserve">ООО «ГранЛайн» </v>
      </c>
      <c r="D154" s="6" t="str">
        <f>CONCATENATE([2]Общая!G143," ",[2]Общая!H143," ",[2]Общая!I143," 
", [2]Общая!K143," ",[2]Общая!L143)</f>
        <v>Барсуков  Дмитрий  Федорович 
Руководитель отдела 4 года 7 мес</v>
      </c>
      <c r="E154" s="7" t="str">
        <f>[2]Общая!M143</f>
        <v>очередная</v>
      </c>
      <c r="F154" s="7" t="str">
        <f>[2]Общая!R143</f>
        <v>III до 1000 В</v>
      </c>
      <c r="G154" s="7" t="str">
        <f>[2]Общая!N143</f>
        <v>административно—технический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 xml:space="preserve">ООО «ГранЛайн» </v>
      </c>
      <c r="D155" s="6" t="str">
        <f>CONCATENATE([2]Общая!G144," ",[2]Общая!H144," ",[2]Общая!I144," 
", [2]Общая!K144," ",[2]Общая!L144)</f>
        <v>Бочкарь  Богдан  Олегович 
Системный администратор 4 года 1 мес</v>
      </c>
      <c r="E155" s="7" t="str">
        <f>[2]Общая!M144</f>
        <v>очередная</v>
      </c>
      <c r="F155" s="7" t="str">
        <f>[2]Общая!R144</f>
        <v>III до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 xml:space="preserve">ООО «ГранЛайн» </v>
      </c>
      <c r="D156" s="6" t="str">
        <f>CONCATENATE([2]Общая!G145," ",[2]Общая!H145," ",[2]Общая!I145," 
", [2]Общая!K145," ",[2]Общая!L145)</f>
        <v>Жакова  Виктория  Михайловна 
Системный администратор 1 год 4 мес</v>
      </c>
      <c r="E156" s="7" t="str">
        <f>[2]Общая!M145</f>
        <v>очередная</v>
      </c>
      <c r="F156" s="7" t="str">
        <f>[2]Общая!R145</f>
        <v>III до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 xml:space="preserve">ООО «ГранЛайн» </v>
      </c>
      <c r="D157" s="6" t="str">
        <f>CONCATENATE([2]Общая!G146," ",[2]Общая!H146," ",[2]Общая!I146," 
", [2]Общая!K146," ",[2]Общая!L146)</f>
        <v>Силецкий  Антон  Станиславович 
Системный администратор 4 года 3 мес</v>
      </c>
      <c r="E157" s="7" t="str">
        <f>[2]Общая!M146</f>
        <v>очередная</v>
      </c>
      <c r="F157" s="7" t="str">
        <f>[2]Общая!R146</f>
        <v>III до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ЧУДПО "Энергетический институт повышения квалификации АО "Мособлэнерго"</v>
      </c>
      <c r="D158" s="6" t="str">
        <f>CONCATENATE([2]Общая!G147," ",[2]Общая!H147," ",[2]Общая!I147," 
", [2]Общая!K147," ",[2]Общая!L147)</f>
        <v>Рожнов  Андрей  Евгеньевич 
Старший преподаватель 1 год 5 месяцев</v>
      </c>
      <c r="E158" s="7" t="str">
        <f>[2]Общая!M147</f>
        <v>внеочередная</v>
      </c>
      <c r="F158" s="7" t="str">
        <f>[2]Общая!R147</f>
        <v>IV до и выше 1000 В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ОКБ «ГИДРОПРЕСС»</v>
      </c>
      <c r="D159" s="6" t="str">
        <f>CONCATENATE([2]Общая!G148," ",[2]Общая!H148," ",[2]Общая!I148," 
", [2]Общая!K148," ",[2]Общая!L148)</f>
        <v>Коновалов Александр Викторович 
инженер по организации эксплуатации энергетического оборудования три года</v>
      </c>
      <c r="E159" s="7" t="str">
        <f>[2]Общая!M148</f>
        <v>очередная</v>
      </c>
      <c r="F159" s="7" t="str">
        <f>[2]Общая!R148</f>
        <v>V группа до и выше 1000 В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АО ОКБ «ГИДРОПРЕСС»</v>
      </c>
      <c r="D160" s="6" t="str">
        <f>CONCATENATE([2]Общая!G149," ",[2]Общая!H149," ",[2]Общая!I149," 
", [2]Общая!K149," ",[2]Общая!L149)</f>
        <v>Ширинкин Александр Сергеевич 
инженер по организации эксплуатации энергетического оборудования один год</v>
      </c>
      <c r="E160" s="7" t="str">
        <f>[2]Общая!M149</f>
        <v>очередная</v>
      </c>
      <c r="F160" s="7" t="str">
        <f>[2]Общая!R149</f>
        <v>V группа до и выше 1000 В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ООО "МЕРИДИАН"</v>
      </c>
      <c r="D161" s="6" t="str">
        <f>CONCATENATE([2]Общая!G150," ",[2]Общая!H150," ",[2]Общая!I150," 
", [2]Общая!K150," ",[2]Общая!L150)</f>
        <v>Моисеев Алексей Николаевич 
электромонтер 4 года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оперативно-ремонтный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«ОКНА ПРЕСТИЖ»</v>
      </c>
      <c r="D162" s="6" t="str">
        <f>CONCATENATE([2]Общая!G151," ",[2]Общая!H151," ",[2]Общая!I151," 
", [2]Общая!K151," ",[2]Общая!L151)</f>
        <v>Левин Александр Иванович 
Генеральный директор 5 лет</v>
      </c>
      <c r="E162" s="7" t="str">
        <f>[2]Общая!M151</f>
        <v>очередная</v>
      </c>
      <c r="F162" s="7" t="str">
        <f>[2]Общая!R151</f>
        <v>IV гр. до 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"ПК "САЗИ"</v>
      </c>
      <c r="D163" s="6" t="str">
        <f>CONCATENATE([2]Общая!G152," ",[2]Общая!H152," ",[2]Общая!I152," 
", [2]Общая!K152," ",[2]Общая!L152)</f>
        <v>Яшков Николай Станиславович 
Главный механик 1 год 2 месяца</v>
      </c>
      <c r="E163" s="7" t="str">
        <f>[2]Общая!M152</f>
        <v>Очередная</v>
      </c>
      <c r="F163" s="7" t="str">
        <f>[2]Общая!R152</f>
        <v xml:space="preserve"> V до и выше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ГБСУСО МО "Семейный центр "Сергиево-Посадский</v>
      </c>
      <c r="D164" s="6" t="str">
        <f>CONCATENATE([2]Общая!G153," ",[2]Общая!H153," ",[2]Общая!I153," 
", [2]Общая!K153," ",[2]Общая!L153)</f>
        <v>Сим Ден Су 
инженер-энергетик 3 года</v>
      </c>
      <c r="E164" s="7" t="str">
        <f>[2]Общая!M153</f>
        <v>очередная</v>
      </c>
      <c r="F164" s="7"/>
      <c r="G164" s="7" t="str">
        <f>[2]Общая!N153</f>
        <v>управленческий персонал</v>
      </c>
      <c r="H164" s="15" t="str">
        <f>[2]Общая!S153</f>
        <v>ПТЭТЭ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"УК ДЭЗ "КАПИТАЛ"</v>
      </c>
      <c r="D165" s="6" t="str">
        <f>CONCATENATE([2]Общая!G154," ",[2]Общая!H154," ",[2]Общая!I154," 
", [2]Общая!K154," ",[2]Общая!L154)</f>
        <v>Терентьев Александр Витальевич 
Ведущий инженер 5 месяцев</v>
      </c>
      <c r="E165" s="7" t="str">
        <f>[2]Общая!M154</f>
        <v>первичная</v>
      </c>
      <c r="F165" s="7"/>
      <c r="G165" s="7" t="str">
        <f>[2]Общая!N154</f>
        <v>управленческий персонал</v>
      </c>
      <c r="H165" s="15" t="str">
        <f>[2]Общая!S154</f>
        <v>ПТЭТЭ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"Коника Миф"</v>
      </c>
      <c r="D166" s="6" t="str">
        <f>CONCATENATE([2]Общая!G155," ",[2]Общая!H155," ",[2]Общая!I155," 
", [2]Общая!K155," ",[2]Общая!L155)</f>
        <v>Лашнёв  Дмитрий Викторович 
Начальник цеха 10лет</v>
      </c>
      <c r="E166" s="7" t="str">
        <f>[2]Общая!M155</f>
        <v>очередная</v>
      </c>
      <c r="F166" s="7" t="str">
        <f>[2]Общая!R155</f>
        <v>IV  до 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"Коника Миф"</v>
      </c>
      <c r="D167" s="6" t="str">
        <f>CONCATENATE([2]Общая!G156," ",[2]Общая!H156," ",[2]Общая!I156," 
", [2]Общая!K156," ",[2]Общая!L156)</f>
        <v>Тарасов  Денис Юрьевич 
Начальник участка 1 месяц</v>
      </c>
      <c r="E167" s="7" t="str">
        <f>[2]Общая!M156</f>
        <v>очередная</v>
      </c>
      <c r="F167" s="7" t="str">
        <f>[2]Общая!R156</f>
        <v>IV  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"Колбасный Цех А"</v>
      </c>
      <c r="D168" s="6" t="str">
        <f>CONCATENATE([2]Общая!G157," ",[2]Общая!H157," ",[2]Общая!I157," 
", [2]Общая!K157," ",[2]Общая!L157)</f>
        <v>Шубин Александр Игоревич 
ведущий инженер 1 год 2 мес</v>
      </c>
      <c r="E168" s="7" t="str">
        <f>[2]Общая!M157</f>
        <v>внеочередная</v>
      </c>
      <c r="F168" s="7" t="str">
        <f>[2]Общая!R157</f>
        <v>IV до 1000В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"Инжстрой"</v>
      </c>
      <c r="D169" s="6" t="str">
        <f>CONCATENATE([2]Общая!G158," ",[2]Общая!H158," ",[2]Общая!I158," 
", [2]Общая!K158," ",[2]Общая!L158)</f>
        <v>Налимов  Виктор  Олегович 
Производитель работ 5 мес</v>
      </c>
      <c r="E169" s="7" t="str">
        <f>[2]Общая!M158</f>
        <v>первичная</v>
      </c>
      <c r="F169" s="7" t="str">
        <f>[2]Общая!R158</f>
        <v>II до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"Инжстрой"</v>
      </c>
      <c r="D170" s="6" t="str">
        <f>CONCATENATE([2]Общая!G159," ",[2]Общая!H159," ",[2]Общая!I159," 
", [2]Общая!K159," ",[2]Общая!L159)</f>
        <v>Чернова  Дарья  Владимировна 
Инженер ПТО 3 года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"Инжстрой"</v>
      </c>
      <c r="D171" s="6" t="str">
        <f>CONCATENATE([2]Общая!G160," ",[2]Общая!H160," ",[2]Общая!I160," 
", [2]Общая!K160," ",[2]Общая!L160)</f>
        <v>Сабельников  Михаил  Валерьевич 
Инженер ПТО 4 года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МУ ДПО "Методический центр"</v>
      </c>
      <c r="D172" s="6" t="str">
        <f>CONCATENATE([2]Общая!G161," ",[2]Общая!H161," ",[2]Общая!I161," 
", [2]Общая!K161," ",[2]Общая!L161)</f>
        <v>Мурашов Алексей Александрович 
 1 год</v>
      </c>
      <c r="E172" s="7" t="str">
        <f>[2]Общая!M161</f>
        <v>первичная</v>
      </c>
      <c r="F172" s="7"/>
      <c r="G172" s="7" t="str">
        <f>[2]Общая!N161</f>
        <v xml:space="preserve">управленческий персонал </v>
      </c>
      <c r="H172" s="15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МУ ДПО "Методический центр"</v>
      </c>
      <c r="D173" s="6" t="str">
        <f>CONCATENATE([2]Общая!G162," ",[2]Общая!H162," ",[2]Общая!I162," 
", [2]Общая!K162," ",[2]Общая!L162)</f>
        <v>Щербаков Андрей Владимирович 
 1 год</v>
      </c>
      <c r="E173" s="7" t="str">
        <f>[2]Общая!M162</f>
        <v>первичная</v>
      </c>
      <c r="F173" s="7"/>
      <c r="G173" s="7" t="str">
        <f>[2]Общая!N162</f>
        <v xml:space="preserve">управленческий персонал 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МУ ДПО "Методический центр"</v>
      </c>
      <c r="D174" s="6" t="str">
        <f>CONCATENATE([2]Общая!G163," ",[2]Общая!H163," ",[2]Общая!I163," 
", [2]Общая!K163," ",[2]Общая!L163)</f>
        <v>Печёркин Алексей Викторович 
 1 год</v>
      </c>
      <c r="E174" s="7" t="str">
        <f>[2]Общая!M163</f>
        <v>первичная</v>
      </c>
      <c r="F174" s="7"/>
      <c r="G174" s="7" t="str">
        <f>[2]Общая!N163</f>
        <v xml:space="preserve">управленческий персонал 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МУ ДПО "Методический центр"</v>
      </c>
      <c r="D175" s="6" t="str">
        <f>CONCATENATE([2]Общая!G164," ",[2]Общая!H164," ",[2]Общая!I164," 
", [2]Общая!K164," ",[2]Общая!L164)</f>
        <v>Щербаков Андрей Владимирович 
 1 год</v>
      </c>
      <c r="E175" s="7" t="str">
        <f>[2]Общая!M164</f>
        <v>внеочередная</v>
      </c>
      <c r="F175" s="7" t="str">
        <f>[2]Общая!R164</f>
        <v>IV до 1000 В</v>
      </c>
      <c r="G175" s="7" t="str">
        <f>[2]Общая!N164</f>
        <v>административно—технический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МУ ДПО "Методический центр"</v>
      </c>
      <c r="D176" s="6" t="str">
        <f>CONCATENATE([2]Общая!G165," ",[2]Общая!H165," ",[2]Общая!I165," 
", [2]Общая!K165," ",[2]Общая!L165)</f>
        <v>Мурашов Алексей Александрович 
 1 год</v>
      </c>
      <c r="E176" s="7" t="str">
        <f>[2]Общая!M165</f>
        <v>внеочередная</v>
      </c>
      <c r="F176" s="7" t="str">
        <f>[2]Общая!R165</f>
        <v>V до и выше 1000 В</v>
      </c>
      <c r="G176" s="7" t="str">
        <f>[2]Общая!N165</f>
        <v>административно—технический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МУ ДПО "Методический центр"</v>
      </c>
      <c r="D177" s="6" t="str">
        <f>CONCATENATE([2]Общая!G166," ",[2]Общая!H166," ",[2]Общая!I166," 
", [2]Общая!K166," ",[2]Общая!L166)</f>
        <v>Копалин  Константин Александрович 
 1 год</v>
      </c>
      <c r="E177" s="7" t="str">
        <f>[2]Общая!M166</f>
        <v>внеочередная</v>
      </c>
      <c r="F177" s="7" t="str">
        <f>[2]Общая!R166</f>
        <v>V до и выше 1000 В</v>
      </c>
      <c r="G177" s="7" t="str">
        <f>[2]Общая!N166</f>
        <v>административно—технический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"БНВ"</v>
      </c>
      <c r="D178" s="6" t="str">
        <f>CONCATENATE([2]Общая!G167," ",[2]Общая!H167," ",[2]Общая!I167," 
", [2]Общая!K167," ",[2]Общая!L167)</f>
        <v>Бурдонов Николай Владимирович 
Генеральный директор 17 лет</v>
      </c>
      <c r="E178" s="7" t="str">
        <f>[2]Общая!M167</f>
        <v>очередная</v>
      </c>
      <c r="F178" s="7" t="str">
        <f>[2]Общая!R167</f>
        <v xml:space="preserve"> IV до 1000 В</v>
      </c>
      <c r="G178" s="7" t="str">
        <f>[2]Общая!N167</f>
        <v>административно-технический, с правом проведения оперативно-ремонтных работ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"БНВ"</v>
      </c>
      <c r="D179" s="6" t="str">
        <f>CONCATENATE([2]Общая!G168," ",[2]Общая!H168," ",[2]Общая!I168," 
", [2]Общая!K168," ",[2]Общая!L168)</f>
        <v>Котов Антон Михайлович 
Сервис инженер 13 лет</v>
      </c>
      <c r="E179" s="7" t="str">
        <f>[2]Общая!M168</f>
        <v>очередная</v>
      </c>
      <c r="F179" s="7" t="str">
        <f>[2]Общая!R168</f>
        <v xml:space="preserve"> IV до 1000 В</v>
      </c>
      <c r="G179" s="7" t="str">
        <f>[2]Общая!N168</f>
        <v>оперативно-ремонтный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"БНВ"</v>
      </c>
      <c r="D180" s="6" t="str">
        <f>CONCATENATE([2]Общая!G169," ",[2]Общая!H169," ",[2]Общая!I169," 
", [2]Общая!K169," ",[2]Общая!L169)</f>
        <v>Мошков Артём Вячеславович 
Сервис инженер 7 года</v>
      </c>
      <c r="E180" s="7" t="str">
        <f>[2]Общая!M169</f>
        <v>очередная</v>
      </c>
      <c r="F180" s="7" t="str">
        <f>[2]Общая!R169</f>
        <v xml:space="preserve"> IV до 1000 В</v>
      </c>
      <c r="G180" s="7" t="str">
        <f>[2]Общая!N169</f>
        <v>оперативно-ремонтный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"БНВ"</v>
      </c>
      <c r="D181" s="6" t="str">
        <f>CONCATENATE([2]Общая!G170," ",[2]Общая!H170," ",[2]Общая!I170," 
", [2]Общая!K170," ",[2]Общая!L170)</f>
        <v>Бурдонов Владимир Николаевич 
Сервис инженер 45 года</v>
      </c>
      <c r="E181" s="7" t="str">
        <f>[2]Общая!M170</f>
        <v>очередная</v>
      </c>
      <c r="F181" s="7" t="str">
        <f>[2]Общая!R170</f>
        <v xml:space="preserve"> IV до 1000 В</v>
      </c>
      <c r="G181" s="7" t="str">
        <f>[2]Общая!N170</f>
        <v>оперативно-ремонтный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"СтройИнвест"</v>
      </c>
      <c r="D182" s="6" t="str">
        <f>CONCATENATE([2]Общая!G171," ",[2]Общая!H171," ",[2]Общая!I171," 
", [2]Общая!K171," ",[2]Общая!L171)</f>
        <v>Овчинников Олег Васильевич 
главный энергетик 0 г 0 мес</v>
      </c>
      <c r="E182" s="7" t="str">
        <f>[2]Общая!M171</f>
        <v>очередная</v>
      </c>
      <c r="F182" s="7" t="str">
        <f>[2]Общая!R171</f>
        <v>V до и выше 1000 В</v>
      </c>
      <c r="G182" s="7" t="str">
        <f>[2]Общая!N171</f>
        <v>административно—технический персонал,  с правом испытания оборудования повышенным напряжением</v>
      </c>
      <c r="H182" s="15" t="str">
        <f>[2]Общая!S171</f>
        <v>ПТЭЭСиС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"СтройИнвест"</v>
      </c>
      <c r="D183" s="6" t="str">
        <f>CONCATENATE([2]Общая!G172," ",[2]Общая!H172," ",[2]Общая!I172," 
", [2]Общая!K172," ",[2]Общая!L172)</f>
        <v>Шевяков Александр Валерьевич 
директор 1 г 9 мес</v>
      </c>
      <c r="E183" s="7" t="str">
        <f>[2]Общая!M172</f>
        <v>очередная</v>
      </c>
      <c r="F183" s="7" t="str">
        <f>[2]Общая!R172</f>
        <v>V до и выше 1000 В</v>
      </c>
      <c r="G183" s="7" t="str">
        <f>[2]Общая!N172</f>
        <v>административно—технический персонал,  с правом испытания оборудования повышенным напряжением</v>
      </c>
      <c r="H183" s="15" t="str">
        <f>[2]Общая!S172</f>
        <v>ПТЭЭСиС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"СтройИнвест"</v>
      </c>
      <c r="D184" s="6" t="str">
        <f>CONCATENATE([2]Общая!G173," ",[2]Общая!H173," ",[2]Общая!I173," 
", [2]Общая!K173," ",[2]Общая!L173)</f>
        <v>Лырщиков Сергей Алексеевич 
главный инженер 0 г 4 мес</v>
      </c>
      <c r="E184" s="7" t="str">
        <f>[2]Общая!M173</f>
        <v>очередная</v>
      </c>
      <c r="F184" s="7" t="str">
        <f>[2]Общая!R173</f>
        <v>V до и выше 1000 В</v>
      </c>
      <c r="G184" s="7" t="str">
        <f>[2]Общая!N173</f>
        <v>административно—технический персонал,  с правом испытания оборудования повышенным напряжением</v>
      </c>
      <c r="H184" s="15" t="str">
        <f>[2]Общая!S173</f>
        <v>ПТЭЭСиС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"СтройИнвест"</v>
      </c>
      <c r="D185" s="6" t="str">
        <f>CONCATENATE([2]Общая!G174," ",[2]Общая!H174," ",[2]Общая!I174," 
", [2]Общая!K174," ",[2]Общая!L174)</f>
        <v>Царьков Сергей Петрович 
руководитель объекта 0 г 7 мес</v>
      </c>
      <c r="E185" s="7" t="str">
        <f>[2]Общая!M174</f>
        <v>очередная</v>
      </c>
      <c r="F185" s="7" t="str">
        <f>[2]Общая!R174</f>
        <v>V до и выше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"СтройИнвест"</v>
      </c>
      <c r="D186" s="6" t="str">
        <f>CONCATENATE([2]Общая!G175," ",[2]Общая!H175," ",[2]Общая!I175," 
", [2]Общая!K175," ",[2]Общая!L175)</f>
        <v>Ковалев Алексей Александрович 
специалист по эксплуатации 0 г 0 мес</v>
      </c>
      <c r="E186" s="7" t="str">
        <f>[2]Общая!M175</f>
        <v>очередная</v>
      </c>
      <c r="F186" s="7" t="str">
        <f>[2]Общая!R175</f>
        <v>IV до и выше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АО «Би-энд-Би (B&amp;B)»</v>
      </c>
      <c r="D187" s="6" t="str">
        <f>CONCATENATE([2]Общая!G176," ",[2]Общая!H176," ",[2]Общая!I176," 
", [2]Общая!K176," ",[2]Общая!L176)</f>
        <v>Кульчиев Максим Афакоевич 
Исполнительный директор 5 лет</v>
      </c>
      <c r="E187" s="7" t="str">
        <f>[2]Общая!M176</f>
        <v>очередная</v>
      </c>
      <c r="F187" s="7" t="str">
        <f>[2]Общая!R176</f>
        <v xml:space="preserve"> IV группа до 1000 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1:9" s="3" customFormat="1" ht="100.5" customHeight="1" x14ac:dyDescent="0.25">
      <c r="B188" s="2">
        <v>174</v>
      </c>
      <c r="C188" s="5" t="str">
        <f>[2]Общая!E177</f>
        <v>АО «Би-энд-Би (B&amp;B)»</v>
      </c>
      <c r="D188" s="6" t="str">
        <f>CONCATENATE([2]Общая!G177," ",[2]Общая!H177," ",[2]Общая!I177," 
", [2]Общая!K177," ",[2]Общая!L177)</f>
        <v>Панкратов Сергей Александрович 
Главный механик 5 мес</v>
      </c>
      <c r="E188" s="7" t="str">
        <f>[2]Общая!M177</f>
        <v>первичная</v>
      </c>
      <c r="F188" s="7" t="str">
        <f>[2]Общая!R177</f>
        <v xml:space="preserve"> II группа до 1000 В</v>
      </c>
      <c r="G188" s="7" t="str">
        <f>[2]Общая!N177</f>
        <v>административно—технический персонал</v>
      </c>
      <c r="H188" s="15" t="str">
        <f>[2]Общая!S177</f>
        <v>ПТЭЭПЭЭ</v>
      </c>
      <c r="I188" s="8">
        <f>[2]Общая!V177</f>
        <v>0.58333333333333304</v>
      </c>
    </row>
    <row r="189" spans="1:9" s="3" customFormat="1" ht="100.5" customHeight="1" x14ac:dyDescent="0.25">
      <c r="B189" s="2">
        <v>175</v>
      </c>
      <c r="C189" s="5" t="str">
        <f>[2]Общая!E178</f>
        <v>АО «Би-энд-Би (B&amp;B)»</v>
      </c>
      <c r="D189" s="6" t="str">
        <f>CONCATENATE([2]Общая!G178," ",[2]Общая!H178," ",[2]Общая!I178," 
", [2]Общая!K178," ",[2]Общая!L178)</f>
        <v>Лебедев Андрей Андреевич 
Главный механик 5 мес</v>
      </c>
      <c r="E189" s="7" t="str">
        <f>[2]Общая!M178</f>
        <v>внеочередная</v>
      </c>
      <c r="F189" s="7" t="str">
        <f>[2]Общая!R178</f>
        <v xml:space="preserve">  III группа до 1000 В</v>
      </c>
      <c r="G189" s="7" t="str">
        <f>[2]Общая!N178</f>
        <v>административно—технический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АО «Би-энд-Би (B&amp;B)»</v>
      </c>
      <c r="D190" s="6" t="str">
        <f>CONCATENATE([2]Общая!G179," ",[2]Общая!H179," ",[2]Общая!I179," 
", [2]Общая!K179," ",[2]Общая!L179)</f>
        <v>Солдатов Леонид Николаевич 
Главный энергетик 14 лет</v>
      </c>
      <c r="E190" s="7" t="str">
        <f>[2]Общая!M179</f>
        <v>очередная</v>
      </c>
      <c r="F190" s="7" t="str">
        <f>[2]Общая!R179</f>
        <v xml:space="preserve"> IV группа до 1000 В</v>
      </c>
      <c r="G190" s="7" t="str">
        <f>[2]Общая!N179</f>
        <v>административно—технический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АО "РПКБ"</v>
      </c>
      <c r="D191" s="6" t="str">
        <f>CONCATENATE([2]Общая!G180," ",[2]Общая!H180," ",[2]Общая!I180," 
", [2]Общая!K180," ",[2]Общая!L180)</f>
        <v>Капустников  Владимир Александрович 
Инженер по ремонту 2 категории 13 лет</v>
      </c>
      <c r="E191" s="7" t="str">
        <f>[2]Общая!M180</f>
        <v>очередная</v>
      </c>
      <c r="F191" s="7"/>
      <c r="G191" s="7" t="str">
        <f>[2]Общая!N180</f>
        <v>Управленческий персонал</v>
      </c>
      <c r="H191" s="15" t="str">
        <f>[2]Общая!S180</f>
        <v>ПТЭТЭ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АО "РПКБ"</v>
      </c>
      <c r="D192" s="6" t="str">
        <f>CONCATENATE([2]Общая!G181," ",[2]Общая!H181," ",[2]Общая!I181," 
", [2]Общая!K181," ",[2]Общая!L181)</f>
        <v>Обращевский  Сергей  Дмитриевич 
Инженер по эксплуатации теплотехнического оборудова-ния 2 категории 14 лет</v>
      </c>
      <c r="E192" s="7" t="str">
        <f>[2]Общая!M181</f>
        <v>очередная</v>
      </c>
      <c r="F192" s="7"/>
      <c r="G192" s="7" t="str">
        <f>[2]Общая!N181</f>
        <v>Управленческий персонал</v>
      </c>
      <c r="H192" s="15" t="str">
        <f>[2]Общая!S181</f>
        <v>ПТЭТЭ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"ВБ Инжиниринг"</v>
      </c>
      <c r="D193" s="6" t="str">
        <f>CONCATENATE([2]Общая!G182," ",[2]Общая!H182," ",[2]Общая!I182," 
", [2]Общая!K182," ",[2]Общая!L182)</f>
        <v>Авилов Дмитрий Алексеевич 
Главный специалист по ИРД и технологическому присоединению 9 мес</v>
      </c>
      <c r="E193" s="7" t="str">
        <f>[2]Общая!M182</f>
        <v>внеочередная</v>
      </c>
      <c r="F193" s="7" t="str">
        <f>[2]Общая!R182</f>
        <v>V до и выше 1000 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"НОВЫЙ ПРОЕКТ"</v>
      </c>
      <c r="D194" s="6" t="str">
        <f>CONCATENATE([2]Общая!G183," ",[2]Общая!H183," ",[2]Общая!I183," 
", [2]Общая!K183," ",[2]Общая!L183)</f>
        <v>Егоров Дмитрий Павлович 
главный инженер 4 года</v>
      </c>
      <c r="E194" s="7" t="str">
        <f>[2]Общая!M183</f>
        <v>внеочередная</v>
      </c>
      <c r="F194" s="7" t="str">
        <f>[2]Общая!R183</f>
        <v>V до и выше 1000 В</v>
      </c>
      <c r="G194" s="7" t="str">
        <f>[2]Общая!N183</f>
        <v>административно—технический персонал,  с правом испытания оборудования повышенным напряжением</v>
      </c>
      <c r="H194" s="15" t="str">
        <f>[2]Общая!S183</f>
        <v>ПТЭЭСиС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"ГУРТ"</v>
      </c>
      <c r="D195" s="6" t="str">
        <f>CONCATENATE([2]Общая!G184," ",[2]Общая!H184," ",[2]Общая!I184," 
", [2]Общая!K184," ",[2]Общая!L184)</f>
        <v>Мышляев Евгений  Николаевич 
инженер-электрик 11 мес</v>
      </c>
      <c r="E195" s="7" t="str">
        <f>[2]Общая!M184</f>
        <v>внеочередная</v>
      </c>
      <c r="F195" s="7" t="str">
        <f>[2]Общая!R184</f>
        <v>IV до и выше 1000 В</v>
      </c>
      <c r="G195" s="7" t="str">
        <f>[2]Общая!N184</f>
        <v>административно—технический персонал</v>
      </c>
      <c r="H195" s="15" t="str">
        <f>[2]Общая!S184</f>
        <v>ПТЭЭСиС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МАУ ДО "СШ"</v>
      </c>
      <c r="D196" s="6" t="str">
        <f>CONCATENATE([2]Общая!G185," ",[2]Общая!H185," ",[2]Общая!I185," 
", [2]Общая!K185," ",[2]Общая!L185)</f>
        <v>Петров Дмитрий Олегович 
Главный инженер 4 года</v>
      </c>
      <c r="E196" s="7" t="str">
        <f>[2]Общая!M185</f>
        <v>внеочередная</v>
      </c>
      <c r="F196" s="7" t="str">
        <f>[2]Общая!R185</f>
        <v>IV группа до 1000В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МАУ ДО "СШ"</v>
      </c>
      <c r="D197" s="6" t="str">
        <f>CONCATENATE([2]Общая!G186," ",[2]Общая!H186," ",[2]Общая!I186," 
", [2]Общая!K186," ",[2]Общая!L186)</f>
        <v>Воробьев  Юрий Николаевич 
Ведущий инженер 2 года</v>
      </c>
      <c r="E197" s="7" t="str">
        <f>[2]Общая!M186</f>
        <v>первичная</v>
      </c>
      <c r="F197" s="7" t="str">
        <f>[2]Общая!R186</f>
        <v>II группа до 1000 В</v>
      </c>
      <c r="G197" s="7" t="str">
        <f>[2]Общая!N186</f>
        <v>административно—технический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 xml:space="preserve">ТСЖ "Клубный поселок "Монолит"  </v>
      </c>
      <c r="D198" s="6" t="str">
        <f>CONCATENATE([2]Общая!G187," ",[2]Общая!H187," ",[2]Общая!I187," 
", [2]Общая!K187," ",[2]Общая!L187)</f>
        <v>Гришин Сергей Владимирович 
инженер АХО 12</v>
      </c>
      <c r="E198" s="7" t="str">
        <f>[2]Общая!M187</f>
        <v>очередная</v>
      </c>
      <c r="F198" s="7" t="str">
        <f>[2]Общая!R187</f>
        <v>II до и выше 1000 В</v>
      </c>
      <c r="G198" s="7" t="str">
        <f>[2]Общая!N187</f>
        <v>административно—технический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 xml:space="preserve">ТСЖ "Клубный поселок "Монолит"  </v>
      </c>
      <c r="D199" s="6" t="str">
        <f>CONCATENATE([2]Общая!G188," ",[2]Общая!H188," ",[2]Общая!I188," 
", [2]Общая!K188," ",[2]Общая!L188)</f>
        <v>Дудник Максим  Евгеньевич 
инженер по эксплуатации теплотехнического и газового оборудования 9</v>
      </c>
      <c r="E199" s="7" t="str">
        <f>[2]Общая!M188</f>
        <v>внеочередная</v>
      </c>
      <c r="F199" s="7" t="str">
        <f>[2]Общая!R188</f>
        <v>V до и выше 1000 В</v>
      </c>
      <c r="G199" s="7" t="str">
        <f>[2]Общая!N188</f>
        <v>административно—технический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 xml:space="preserve">ТСЖ "Клубный поселок "Монолит"  </v>
      </c>
      <c r="D200" s="6" t="str">
        <f>CONCATENATE([2]Общая!G189," ",[2]Общая!H189," ",[2]Общая!I189," 
", [2]Общая!K189," ",[2]Общая!L189)</f>
        <v>Покладов Виктор Алексеевич 
главный инженер 17</v>
      </c>
      <c r="E200" s="7" t="str">
        <f>[2]Общая!M189</f>
        <v>очередная</v>
      </c>
      <c r="F200" s="7" t="str">
        <f>[2]Общая!R189</f>
        <v>V до и выше 1000 В</v>
      </c>
      <c r="G200" s="7" t="str">
        <f>[2]Общая!N189</f>
        <v>административно—технический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 xml:space="preserve">ТСЖ "Клубный поселок "Монолит"  </v>
      </c>
      <c r="D201" s="6" t="str">
        <f>CONCATENATE([2]Общая!G190," ",[2]Общая!H190," ",[2]Общая!I190," 
", [2]Общая!K190," ",[2]Общая!L190)</f>
        <v>Буянов  Дмитрий  Александрович 
директор 2</v>
      </c>
      <c r="E201" s="7" t="str">
        <f>[2]Общая!M190</f>
        <v>внеочередная</v>
      </c>
      <c r="F201" s="7" t="str">
        <f>[2]Общая!R190</f>
        <v>II до и выше 1000 В</v>
      </c>
      <c r="G201" s="7" t="str">
        <f>[2]Общая!N190</f>
        <v>административно—технический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МБУ "Балашиха -Благоустройство"</v>
      </c>
      <c r="D202" s="6" t="str">
        <f>CONCATENATE([2]Общая!G191," ",[2]Общая!H191," ",[2]Общая!I191," 
", [2]Общая!K191," ",[2]Общая!L191)</f>
        <v>Дутов Сергей  Сергеевич 
Главный механик 3 года</v>
      </c>
      <c r="E202" s="7" t="str">
        <f>[2]Общая!M191</f>
        <v>первичная</v>
      </c>
      <c r="F202" s="7" t="str">
        <f>[2]Общая!R191</f>
        <v>II группа до 1000В</v>
      </c>
      <c r="G202" s="7" t="str">
        <f>[2]Общая!N191</f>
        <v>административно—технический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ООО "ГУРТ"</v>
      </c>
      <c r="D203" s="6" t="str">
        <f>CONCATENATE([2]Общая!G192," ",[2]Общая!H192," ",[2]Общая!I192," 
", [2]Общая!K192," ",[2]Общая!L192)</f>
        <v>Мишаков  Дмитрий Анатолье-вич 
слесарь по ремонту технологического оборудования 1год</v>
      </c>
      <c r="E203" s="7" t="str">
        <f>[2]Общая!M192</f>
        <v>первичная</v>
      </c>
      <c r="F203" s="7" t="str">
        <f>[2]Общая!R192</f>
        <v>III до и выше 1000 В</v>
      </c>
      <c r="G203" s="7" t="str">
        <f>[2]Общая!N192</f>
        <v>административно—технический персонал</v>
      </c>
      <c r="H203" s="15" t="str">
        <f>[2]Общая!S192</f>
        <v>ПТЭЭСиС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ООО "УПРАВЛЯЮЩАЯ КОМПАНИЯ ДЭЗ "МОСОБЛСТРОЙТРЕСТ № 11"</v>
      </c>
      <c r="D204" s="6" t="str">
        <f>CONCATENATE([2]Общая!G193," ",[2]Общая!H193," ",[2]Общая!I193," 
", [2]Общая!K193," ",[2]Общая!L193)</f>
        <v>Бондарчук Дмитрий Григорьевич 
Инженер-энергетик 1 год  11 месяцев</v>
      </c>
      <c r="E204" s="7" t="str">
        <f>[2]Общая!M193</f>
        <v>очередная</v>
      </c>
      <c r="F204" s="7"/>
      <c r="G204" s="7" t="str">
        <f>[2]Общая!N193</f>
        <v>руководящий работник</v>
      </c>
      <c r="H204" s="15" t="str">
        <f>[2]Общая!S193</f>
        <v>ПТЭТЭ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>ООО "УПРАВЛЯЮЩАЯ КОМПАНИЯ ДЭЗ "МОСОБЛСТРОЙТРЕСТ № 11"</v>
      </c>
      <c r="D205" s="6" t="str">
        <f>CONCATENATE([2]Общая!G194," ",[2]Общая!H194," ",[2]Общая!I194," 
", [2]Общая!K194," ",[2]Общая!L194)</f>
        <v>Рыжак Сергей  Васильевич 
Начальник участка 3 года 11 месяцев</v>
      </c>
      <c r="E205" s="7" t="str">
        <f>[2]Общая!M194</f>
        <v>очередная</v>
      </c>
      <c r="F205" s="7"/>
      <c r="G205" s="7" t="str">
        <f>[2]Общая!N194</f>
        <v>руководящий работник</v>
      </c>
      <c r="H205" s="15" t="str">
        <f>[2]Общая!S194</f>
        <v>ПТЭТЭ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ООО "УПРАВЛЯЮЩАЯ КОМПАНИЯ ДЭЗ "МОСОБЛСТРОЙТРЕСТ № 11"</v>
      </c>
      <c r="D206" s="6" t="str">
        <f>CONCATENATE([2]Общая!G195," ",[2]Общая!H195," ",[2]Общая!I195," 
", [2]Общая!K195," ",[2]Общая!L195)</f>
        <v>Янин Сергей  Вигторович 
Главный энергетик 2 года 2 месяца</v>
      </c>
      <c r="E206" s="7" t="str">
        <f>[2]Общая!M195</f>
        <v>очередная</v>
      </c>
      <c r="F206" s="7"/>
      <c r="G206" s="7" t="str">
        <f>[2]Общая!N195</f>
        <v>руководящий работник</v>
      </c>
      <c r="H206" s="15" t="str">
        <f>[2]Общая!S195</f>
        <v>ПТЭТЭ</v>
      </c>
      <c r="I206" s="8">
        <f>[2]Общая!V195</f>
        <v>0.60416666666666696</v>
      </c>
    </row>
    <row r="207" spans="2:9" s="3" customFormat="1" ht="100.5" customHeight="1" x14ac:dyDescent="0.25">
      <c r="B207" s="2">
        <v>193</v>
      </c>
      <c r="C207" s="5" t="str">
        <f>[2]Общая!E196</f>
        <v>ЗАО "Еврохим"</v>
      </c>
      <c r="D207" s="6" t="str">
        <f>CONCATENATE([2]Общая!G196," ",[2]Общая!H196," ",[2]Общая!I196," 
", [2]Общая!K196," ",[2]Общая!L196)</f>
        <v>Махорский Олег Владиславович 
Механик по ремонту транспортных средств 17 лет</v>
      </c>
      <c r="E207" s="7" t="str">
        <f>[2]Общая!M196</f>
        <v>первичная</v>
      </c>
      <c r="F207" s="7" t="str">
        <f>[2]Общая!R196</f>
        <v>II до 1000 В</v>
      </c>
      <c r="G207" s="7" t="str">
        <f>[2]Общая!N196</f>
        <v>административно—технический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0.5" customHeight="1" x14ac:dyDescent="0.25">
      <c r="B208" s="2">
        <v>194</v>
      </c>
      <c r="C208" s="5" t="str">
        <f>[2]Общая!E197</f>
        <v>ООО"КЭС"</v>
      </c>
      <c r="D208" s="6" t="str">
        <f>CONCATENATE([2]Общая!G197," ",[2]Общая!H197," ",[2]Общая!I197," 
", [2]Общая!K197," ",[2]Общая!L197)</f>
        <v>Пимичев Владимир Викторович 
Начальник участка 7мес.</v>
      </c>
      <c r="E208" s="7" t="str">
        <f>[2]Общая!M197</f>
        <v>очередная</v>
      </c>
      <c r="F208" s="7" t="str">
        <f>[2]Общая!R197</f>
        <v xml:space="preserve"> V до и выше 1000 В</v>
      </c>
      <c r="G208" s="7" t="str">
        <f>[2]Общая!N197</f>
        <v>административно—технический персонал</v>
      </c>
      <c r="H208" s="15" t="str">
        <f>[2]Общая!S197</f>
        <v>ПТЭЭСиС</v>
      </c>
      <c r="I208" s="8">
        <f>[2]Общая!V197</f>
        <v>0.60416666666666696</v>
      </c>
    </row>
    <row r="209" spans="2:9" s="3" customFormat="1" ht="100.5" customHeight="1" x14ac:dyDescent="0.25">
      <c r="B209" s="2">
        <v>195</v>
      </c>
      <c r="C209" s="5" t="str">
        <f>[2]Общая!E198</f>
        <v>ООО"КЭС"</v>
      </c>
      <c r="D209" s="6" t="str">
        <f>CONCATENATE([2]Общая!G198," ",[2]Общая!H198," ",[2]Общая!I198," 
", [2]Общая!K198," ",[2]Общая!L198)</f>
        <v>Таштемиров Кубатбек  
Мастер участка 9мес.</v>
      </c>
      <c r="E209" s="7" t="str">
        <f>[2]Общая!M198</f>
        <v>очередная</v>
      </c>
      <c r="F209" s="7" t="str">
        <f>[2]Общая!R198</f>
        <v xml:space="preserve"> V до и выше 1000 В</v>
      </c>
      <c r="G209" s="7" t="str">
        <f>[2]Общая!N198</f>
        <v>административно—технический персонал</v>
      </c>
      <c r="H209" s="15" t="str">
        <f>[2]Общая!S198</f>
        <v>ПТЭЭСиС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"БУКО"</v>
      </c>
      <c r="D210" s="6" t="str">
        <f>CONCATENATE([2]Общая!G199," ",[2]Общая!H199," ",[2]Общая!I199," 
", [2]Общая!K199," ",[2]Общая!L199)</f>
        <v>Казаченко Иван Дмитриевич 
Монтажник СКС 2 месяца</v>
      </c>
      <c r="E210" s="7" t="str">
        <f>[2]Общая!M199</f>
        <v>первичная</v>
      </c>
      <c r="F210" s="7" t="str">
        <f>[2]Общая!R199</f>
        <v>II до 1000 В</v>
      </c>
      <c r="G210" s="7" t="str">
        <f>[2]Общая!N199</f>
        <v>административно—технический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ООО "НОРЭНЕРГО"</v>
      </c>
      <c r="D211" s="6" t="str">
        <f>CONCATENATE([2]Общая!G200," ",[2]Общая!H200," ",[2]Общая!I200," 
", [2]Общая!K200," ",[2]Общая!L200)</f>
        <v>Юрасов Павел Николаевич 
начальник службы эксплуатации уличного освещения 7 лет</v>
      </c>
      <c r="E211" s="7" t="str">
        <f>[2]Общая!M200</f>
        <v>очередная</v>
      </c>
      <c r="F211" s="7" t="str">
        <f>[2]Общая!R200</f>
        <v>V до и выше 1000 В</v>
      </c>
      <c r="G211" s="7" t="str">
        <f>[2]Общая!N200</f>
        <v>административно—технический персонал</v>
      </c>
      <c r="H211" s="15" t="str">
        <f>[2]Общая!S200</f>
        <v>ПТЭЭСиС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ООО "НОРЭНЕРГО"</v>
      </c>
      <c r="D212" s="6" t="str">
        <f>CONCATENATE([2]Общая!G201," ",[2]Общая!H201," ",[2]Общая!I201," 
", [2]Общая!K201," ",[2]Общая!L201)</f>
        <v>Бурцев Василий Михайлович 
начальник службы эксплуатации уличного освещения 7 лет</v>
      </c>
      <c r="E212" s="7" t="str">
        <f>[2]Общая!M201</f>
        <v>очередная</v>
      </c>
      <c r="F212" s="7" t="str">
        <f>[2]Общая!R201</f>
        <v>V до и выше 1000 В</v>
      </c>
      <c r="G212" s="7" t="str">
        <f>[2]Общая!N201</f>
        <v>административно—технический персонал</v>
      </c>
      <c r="H212" s="15" t="str">
        <f>[2]Общая!S201</f>
        <v>ПТЭЭСиС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ООО "ТГВстрой"</v>
      </c>
      <c r="D213" s="6" t="str">
        <f>CONCATENATE([2]Общая!G202," ",[2]Общая!H202," ",[2]Общая!I202," 
", [2]Общая!K202," ",[2]Общая!L202)</f>
        <v>Веркеенко Алексей Николаевич 
главный инженер 6 лет 4 месяца</v>
      </c>
      <c r="E213" s="7" t="str">
        <f>[2]Общая!M202</f>
        <v>очередная</v>
      </c>
      <c r="F213" s="7" t="str">
        <f>[2]Общая!R202</f>
        <v>IV группа до 1000 В</v>
      </c>
      <c r="G213" s="7" t="str">
        <f>[2]Общая!N202</f>
        <v>административно—технический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ООО "ТГВстрой"</v>
      </c>
      <c r="D214" s="6" t="str">
        <f>CONCATENATE([2]Общая!G203," ",[2]Общая!H203," ",[2]Общая!I203," 
", [2]Общая!K203," ",[2]Общая!L203)</f>
        <v>Замолотов Дмитрий Алексеевич 
заместитель главного инженера 4,5 года</v>
      </c>
      <c r="E214" s="7" t="str">
        <f>[2]Общая!M203</f>
        <v>очередная</v>
      </c>
      <c r="F214" s="7" t="str">
        <f>[2]Общая!R203</f>
        <v>IV группа до 1000 В</v>
      </c>
      <c r="G214" s="7" t="str">
        <f>[2]Общая!N203</f>
        <v>административно—технический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ООО «Эксплуатационное предприятие № 4 г.о Ивантеевка»</v>
      </c>
      <c r="D215" s="6" t="str">
        <f>CONCATENATE([2]Общая!G204," ",[2]Общая!H204," ",[2]Общая!I204," 
", [2]Общая!K204," ",[2]Общая!L204)</f>
        <v>Красева   Екатерина  Владимировна    
инженер  9 мес</v>
      </c>
      <c r="E215" s="7" t="str">
        <f>[2]Общая!M204</f>
        <v>первичная</v>
      </c>
      <c r="F215" s="7"/>
      <c r="G215" s="7" t="str">
        <f>[2]Общая!N204</f>
        <v>руководящий работник</v>
      </c>
      <c r="H215" s="15" t="str">
        <f>[2]Общая!S204</f>
        <v>ПТЭТЭ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>ООО "ПроГазСтрой"</v>
      </c>
      <c r="D216" s="6" t="str">
        <f>CONCATENATE([2]Общая!G205," ",[2]Общая!H205," ",[2]Общая!I205," 
", [2]Общая!K205," ",[2]Общая!L205)</f>
        <v>Штоколов Юрий Алексеевич 
главный энергетик 12 мес</v>
      </c>
      <c r="E216" s="7" t="str">
        <f>[2]Общая!M205</f>
        <v>внеочередная</v>
      </c>
      <c r="F216" s="7" t="str">
        <f>[2]Общая!R205</f>
        <v>V до и выше 1000 В</v>
      </c>
      <c r="G216" s="7" t="str">
        <f>[2]Общая!N205</f>
        <v>административно—технический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ООО «Горизонт»</v>
      </c>
      <c r="D217" s="6" t="str">
        <f>CONCATENATE([2]Общая!G206," ",[2]Общая!H206," ",[2]Общая!I206," 
", [2]Общая!K206," ",[2]Общая!L206)</f>
        <v>Воробьев Сергей Викторович 
Заместитель начальника склада 2 года</v>
      </c>
      <c r="E217" s="7" t="str">
        <f>[2]Общая!M206</f>
        <v>очередная</v>
      </c>
      <c r="F217" s="7" t="str">
        <f>[2]Общая!R206</f>
        <v>III до 1000 В</v>
      </c>
      <c r="G217" s="7" t="str">
        <f>[2]Общая!N206</f>
        <v>административно—технический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108" customHeight="1" x14ac:dyDescent="0.25">
      <c r="B218" s="2">
        <v>204</v>
      </c>
      <c r="C218" s="5" t="str">
        <f>[2]Общая!E207</f>
        <v>ИП Оброменя Николай Сергеевич</v>
      </c>
      <c r="D218" s="6" t="str">
        <f>CONCATENATE([2]Общая!G207," ",[2]Общая!H207," ",[2]Общая!I207," 
", [2]Общая!K207," ",[2]Общая!L207)</f>
        <v>Оброменя Николай Сергеевич 
индивидуальный предприниматель  3 мес</v>
      </c>
      <c r="E218" s="7" t="str">
        <f>[2]Общая!M207</f>
        <v>первичная</v>
      </c>
      <c r="F218" s="7" t="str">
        <f>[2]Общая!R207</f>
        <v>II до 1000 В</v>
      </c>
      <c r="G218" s="7" t="str">
        <f>[2]Общая!N207</f>
        <v>административно—технический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108" customHeight="1" x14ac:dyDescent="0.25">
      <c r="B219" s="2">
        <v>205</v>
      </c>
      <c r="C219" s="5" t="str">
        <f>[2]Общая!E208</f>
        <v>ООО "МТМ"</v>
      </c>
      <c r="D219" s="6" t="str">
        <f>CONCATENATE([2]Общая!G208," ",[2]Общая!H208," ",[2]Общая!I208," 
", [2]Общая!K208," ",[2]Общая!L208)</f>
        <v>Бабиков Сергей Сергеевич 
Инженер 6 лет</v>
      </c>
      <c r="E219" s="7" t="str">
        <f>[2]Общая!M208</f>
        <v>очередная</v>
      </c>
      <c r="F219" s="7" t="str">
        <f>[2]Общая!R208</f>
        <v>IV группа  до 1000 В</v>
      </c>
      <c r="G219" s="7" t="str">
        <f>[2]Общая!N208</f>
        <v>административно—технический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108" customHeight="1" x14ac:dyDescent="0.25">
      <c r="B220" s="2">
        <v>206</v>
      </c>
      <c r="C220" s="5" t="str">
        <f>[2]Общая!E209</f>
        <v>ООО "МТМ"</v>
      </c>
      <c r="D220" s="6" t="str">
        <f>CONCATENATE([2]Общая!G209," ",[2]Общая!H209," ",[2]Общая!I209," 
", [2]Общая!K209," ",[2]Общая!L209)</f>
        <v>Головин Сергей Алексеевич 
Инженер-энергетик 6 лет</v>
      </c>
      <c r="E220" s="7" t="str">
        <f>[2]Общая!M209</f>
        <v>очередная</v>
      </c>
      <c r="F220" s="7" t="str">
        <f>[2]Общая!R209</f>
        <v>V группа  до и выше  1000 В</v>
      </c>
      <c r="G220" s="7" t="str">
        <f>[2]Общая!N209</f>
        <v>административно—технический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108" customHeight="1" x14ac:dyDescent="0.25">
      <c r="B221" s="2">
        <v>207</v>
      </c>
      <c r="C221" s="5" t="str">
        <f>[2]Общая!E210</f>
        <v>ООО «Веда МК»</v>
      </c>
      <c r="D221" s="6" t="str">
        <f>CONCATENATE([2]Общая!G210," ",[2]Общая!H210," ",[2]Общая!I210," 
", [2]Общая!K210," ",[2]Общая!L210)</f>
        <v>Михалев  Кирилл  Сергеевич 
Инженер технической поддержки 2 года</v>
      </c>
      <c r="E221" s="7" t="str">
        <f>[2]Общая!M210</f>
        <v>первичная</v>
      </c>
      <c r="F221" s="7" t="str">
        <f>[2]Общая!R210</f>
        <v>II до 1000 В</v>
      </c>
      <c r="G221" s="7" t="str">
        <f>[2]Общая!N210</f>
        <v>административно—технический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108" customHeight="1" x14ac:dyDescent="0.25">
      <c r="B222" s="2">
        <v>208</v>
      </c>
      <c r="C222" s="5" t="str">
        <f>[2]Общая!E211</f>
        <v>ООО «Веда МК»</v>
      </c>
      <c r="D222" s="6" t="str">
        <f>CONCATENATE([2]Общая!G211," ",[2]Общая!H211," ",[2]Общая!I211," 
", [2]Общая!K211," ",[2]Общая!L211)</f>
        <v>Серенков  Юрий  Владимирович 
Инженер технической поддержки 1 год 7 мес</v>
      </c>
      <c r="E222" s="7" t="str">
        <f>[2]Общая!M211</f>
        <v>первичная</v>
      </c>
      <c r="F222" s="7" t="str">
        <f>[2]Общая!R211</f>
        <v>II до 1000 В</v>
      </c>
      <c r="G222" s="7" t="str">
        <f>[2]Общая!N211</f>
        <v>административно—технический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108" customHeight="1" x14ac:dyDescent="0.25">
      <c r="B223" s="2">
        <v>209</v>
      </c>
      <c r="C223" s="5" t="str">
        <f>[2]Общая!E212</f>
        <v>ООО «Веда МК»</v>
      </c>
      <c r="D223" s="6" t="str">
        <f>CONCATENATE([2]Общая!G212," ",[2]Общая!H212," ",[2]Общая!I212," 
", [2]Общая!K212," ",[2]Общая!L212)</f>
        <v>Горбатов  Константин  Юрьевич 
Руководитель сервисной службы 2 года 7 мес</v>
      </c>
      <c r="E223" s="7" t="str">
        <f>[2]Общая!M212</f>
        <v>первичная</v>
      </c>
      <c r="F223" s="7" t="str">
        <f>[2]Общая!R212</f>
        <v>II до 1000 В</v>
      </c>
      <c r="G223" s="7" t="str">
        <f>[2]Общая!N212</f>
        <v>административно—технический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108" customHeight="1" x14ac:dyDescent="0.25">
      <c r="B224" s="2">
        <v>210</v>
      </c>
      <c r="C224" s="5" t="str">
        <f>[2]Общая!E213</f>
        <v>ООО "Арос""</v>
      </c>
      <c r="D224" s="6" t="str">
        <f>CONCATENATE([2]Общая!G213," ",[2]Общая!H213," ",[2]Общая!I213," 
", [2]Общая!K213," ",[2]Общая!L213)</f>
        <v>Гошев Александр Алексеевич 
системный инженер 2 года</v>
      </c>
      <c r="E224" s="7" t="str">
        <f>[2]Общая!M213</f>
        <v>первичная</v>
      </c>
      <c r="F224" s="7" t="str">
        <f>[2]Общая!R213</f>
        <v>II до 1000 В</v>
      </c>
      <c r="G224" s="7" t="str">
        <f>[2]Общая!N213</f>
        <v>административно—технический персонал</v>
      </c>
      <c r="H224" s="15" t="str">
        <f>[2]Общая!S213</f>
        <v>ПТЭЭПЭЭ</v>
      </c>
      <c r="I224" s="8">
        <f>[2]Общая!V213</f>
        <v>0.625</v>
      </c>
    </row>
    <row r="225" spans="2:9" s="3" customFormat="1" ht="108" customHeight="1" x14ac:dyDescent="0.25">
      <c r="B225" s="2">
        <v>211</v>
      </c>
      <c r="C225" s="5" t="str">
        <f>[2]Общая!E214</f>
        <v>ООО "Арос"</v>
      </c>
      <c r="D225" s="6" t="str">
        <f>CONCATENATE([2]Общая!G214," ",[2]Общая!H214," ",[2]Общая!I214," 
", [2]Общая!K214," ",[2]Общая!L214)</f>
        <v>Ершов Алексей Анатольевич 
инженер программист 6 мес</v>
      </c>
      <c r="E225" s="7" t="str">
        <f>[2]Общая!M214</f>
        <v>первичная</v>
      </c>
      <c r="F225" s="7" t="str">
        <f>[2]Общая!R214</f>
        <v>II до 1000 В</v>
      </c>
      <c r="G225" s="7" t="str">
        <f>[2]Общая!N214</f>
        <v>административно—технический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108" customHeight="1" x14ac:dyDescent="0.25">
      <c r="B226" s="2">
        <v>212</v>
      </c>
      <c r="C226" s="5" t="str">
        <f>[2]Общая!E215</f>
        <v>ООО "Арос"</v>
      </c>
      <c r="D226" s="6" t="str">
        <f>CONCATENATE([2]Общая!G215," ",[2]Общая!H215," ",[2]Общая!I215," 
", [2]Общая!K215," ",[2]Общая!L215)</f>
        <v>Козлов Дмитрий  Михайлович 
инженер по защите информации 6 мес</v>
      </c>
      <c r="E226" s="7" t="str">
        <f>[2]Общая!M215</f>
        <v>первичная</v>
      </c>
      <c r="F226" s="7" t="str">
        <f>[2]Общая!R215</f>
        <v>II до 1000 В</v>
      </c>
      <c r="G226" s="7" t="str">
        <f>[2]Общая!N215</f>
        <v>административно—технический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s="3" customFormat="1" ht="108" customHeight="1" x14ac:dyDescent="0.25">
      <c r="B227" s="2">
        <v>213</v>
      </c>
      <c r="C227" s="5" t="str">
        <f>[2]Общая!E216</f>
        <v>Филиал "Бронницы" АО "МТТС"</v>
      </c>
      <c r="D227" s="6" t="str">
        <f>CONCATENATE([2]Общая!G216," ",[2]Общая!H216," ",[2]Общая!I216," 
", [2]Общая!K216," ",[2]Общая!L216)</f>
        <v>Конобеев Никита Александрович 
заместитель директора 2,5 года</v>
      </c>
      <c r="E227" s="7" t="str">
        <f>[2]Общая!M216</f>
        <v>очередная</v>
      </c>
      <c r="F227" s="7" t="str">
        <f>[2]Общая!R216</f>
        <v>III до 1000 В</v>
      </c>
      <c r="G227" s="7" t="str">
        <f>[2]Общая!N216</f>
        <v>руководящий работник</v>
      </c>
      <c r="H227" s="15" t="str">
        <f>[2]Общая!S216</f>
        <v>ПТЭЭПЭЭ</v>
      </c>
      <c r="I227" s="8">
        <f>[2]Общая!V216</f>
        <v>0.625</v>
      </c>
    </row>
    <row r="228" spans="2:9" s="3" customFormat="1" ht="108" customHeight="1" x14ac:dyDescent="0.25">
      <c r="B228" s="2">
        <v>214</v>
      </c>
      <c r="C228" s="5" t="str">
        <f>[2]Общая!E217</f>
        <v>ООО "АКОС"</v>
      </c>
      <c r="D228" s="6" t="str">
        <f>CONCATENATE([2]Общая!G217," ",[2]Общая!H217," ",[2]Общая!I217," 
", [2]Общая!K217," ",[2]Общая!L217)</f>
        <v>Елисеев Денис Алексеевич 
Инженер-электрик 4 года</v>
      </c>
      <c r="E228" s="7" t="str">
        <f>[2]Общая!M217</f>
        <v>внеочередная</v>
      </c>
      <c r="F228" s="7" t="str">
        <f>[2]Общая!R217</f>
        <v>III группа  до 1000 В</v>
      </c>
      <c r="G228" s="7" t="str">
        <f>[2]Общая!N217</f>
        <v>административно—технический персонал</v>
      </c>
      <c r="H228" s="15" t="str">
        <f>[2]Общая!S217</f>
        <v>ПТЭЭПЭЭ</v>
      </c>
      <c r="I228" s="8">
        <f>[2]Общая!V217</f>
        <v>0.625</v>
      </c>
    </row>
    <row r="229" spans="2:9" s="3" customFormat="1" ht="108" customHeight="1" x14ac:dyDescent="0.25">
      <c r="B229" s="2">
        <v>215</v>
      </c>
      <c r="C229" s="5" t="str">
        <f>[2]Общая!E218</f>
        <v>ЗАО НПП «Исток-Система»</v>
      </c>
      <c r="D229" s="6" t="str">
        <f>CONCATENATE([2]Общая!G218," ",[2]Общая!H218," ",[2]Общая!I218," 
", [2]Общая!K218," ",[2]Общая!L218)</f>
        <v>Заикин Виктор Николаевич 
главный механик 10 лет</v>
      </c>
      <c r="E229" s="7" t="str">
        <f>[2]Общая!M218</f>
        <v>внеочередная</v>
      </c>
      <c r="F229" s="7" t="str">
        <f>[2]Общая!R218</f>
        <v>IV до 1000 В</v>
      </c>
      <c r="G229" s="7" t="str">
        <f>[2]Общая!N218</f>
        <v>административно—технический персонал</v>
      </c>
      <c r="H229" s="15" t="str">
        <f>[2]Общая!S218</f>
        <v>ПТЭЭПЭЭ</v>
      </c>
      <c r="I229" s="8">
        <f>[2]Общая!V218</f>
        <v>0.64583333333333304</v>
      </c>
    </row>
    <row r="230" spans="2:9" s="3" customFormat="1" ht="108" customHeight="1" x14ac:dyDescent="0.25">
      <c r="B230" s="2">
        <v>216</v>
      </c>
      <c r="C230" s="5" t="str">
        <f>[2]Общая!E219</f>
        <v>ЗАО НПП «Исток-Система»</v>
      </c>
      <c r="D230" s="6" t="str">
        <f>CONCATENATE([2]Общая!G219," ",[2]Общая!H219," ",[2]Общая!I219," 
", [2]Общая!K219," ",[2]Общая!L219)</f>
        <v>Глумов Михаил Викторович 
начальник сектора 10 лет</v>
      </c>
      <c r="E230" s="7" t="str">
        <f>[2]Общая!M219</f>
        <v>внеочередная</v>
      </c>
      <c r="F230" s="7" t="str">
        <f>[2]Общая!R219</f>
        <v>IV до 1000 В</v>
      </c>
      <c r="G230" s="7" t="str">
        <f>[2]Общая!N219</f>
        <v>административно—технический персонал</v>
      </c>
      <c r="H230" s="15" t="str">
        <f>[2]Общая!S219</f>
        <v>ПТЭЭПЭЭ</v>
      </c>
      <c r="I230" s="8">
        <f>[2]Общая!V219</f>
        <v>0.64583333333333304</v>
      </c>
    </row>
    <row r="231" spans="2:9" s="3" customFormat="1" ht="108" customHeight="1" x14ac:dyDescent="0.25">
      <c r="B231" s="2">
        <v>217</v>
      </c>
      <c r="C231" s="5" t="str">
        <f>[2]Общая!E220</f>
        <v>ООО "ВАДИС-центр"</v>
      </c>
      <c r="D231" s="6" t="str">
        <f>CONCATENATE([2]Общая!G220," ",[2]Общая!H220," ",[2]Общая!I220," 
", [2]Общая!K220," ",[2]Общая!L220)</f>
        <v>Ефремов Александр Сергеевич 
Начальник отдела снабжения 1 год</v>
      </c>
      <c r="E231" s="7" t="str">
        <f>[2]Общая!M220</f>
        <v>внеочередная</v>
      </c>
      <c r="F231" s="7" t="str">
        <f>[2]Общая!R220</f>
        <v>II гр до и выше  1000 В</v>
      </c>
      <c r="G231" s="7" t="str">
        <f>[2]Общая!N220</f>
        <v>административно—технический персонал</v>
      </c>
      <c r="H231" s="15" t="str">
        <f>[2]Общая!S220</f>
        <v>ПТЭЭПЭЭ</v>
      </c>
      <c r="I231" s="8">
        <f>[2]Общая!V220</f>
        <v>0.64583333333333304</v>
      </c>
    </row>
    <row r="232" spans="2:9" s="3" customFormat="1" ht="108" customHeight="1" x14ac:dyDescent="0.25">
      <c r="B232" s="2">
        <v>218</v>
      </c>
      <c r="C232" s="5" t="str">
        <f>[2]Общая!E221</f>
        <v>ООО "ВАДИС-центр"</v>
      </c>
      <c r="D232" s="6" t="str">
        <f>CONCATENATE([2]Общая!G221," ",[2]Общая!H221," ",[2]Общая!I221," 
", [2]Общая!K221," ",[2]Общая!L221)</f>
        <v>Климов Филипп Александрович 
Начальник цеха ИТ и ФМИ 1 год</v>
      </c>
      <c r="E232" s="7" t="str">
        <f>[2]Общая!M221</f>
        <v>внеочередная</v>
      </c>
      <c r="F232" s="7" t="str">
        <f>[2]Общая!R221</f>
        <v>II гр до и выше  1000 В</v>
      </c>
      <c r="G232" s="7" t="str">
        <f>[2]Общая!N221</f>
        <v>административно—технический персонал</v>
      </c>
      <c r="H232" s="15" t="str">
        <f>[2]Общая!S221</f>
        <v>ПТЭЭПЭЭ</v>
      </c>
      <c r="I232" s="8">
        <f>[2]Общая!V221</f>
        <v>0.64583333333333304</v>
      </c>
    </row>
    <row r="233" spans="2:9" s="3" customFormat="1" ht="108" customHeight="1" x14ac:dyDescent="0.25">
      <c r="B233" s="2">
        <v>219</v>
      </c>
      <c r="C233" s="5" t="str">
        <f>[2]Общая!E222</f>
        <v>ООО "ВАДИС-центр"</v>
      </c>
      <c r="D233" s="6" t="str">
        <f>CONCATENATE([2]Общая!G222," ",[2]Общая!H222," ",[2]Общая!I222," 
", [2]Общая!K222," ",[2]Общая!L222)</f>
        <v>Юдин Дмитрий Николаевич 
Старший смены цеха 1 год</v>
      </c>
      <c r="E233" s="7" t="str">
        <f>[2]Общая!M222</f>
        <v>внеочередная</v>
      </c>
      <c r="F233" s="7" t="str">
        <f>[2]Общая!R222</f>
        <v>II гр до и выше  1000 В</v>
      </c>
      <c r="G233" s="7" t="str">
        <f>[2]Общая!N222</f>
        <v>административно—технический персонал</v>
      </c>
      <c r="H233" s="15" t="str">
        <f>[2]Общая!S222</f>
        <v>ПТЭЭПЭЭ</v>
      </c>
      <c r="I233" s="8">
        <f>[2]Общая!V222</f>
        <v>0.64583333333333304</v>
      </c>
    </row>
    <row r="234" spans="2:9" s="3" customFormat="1" ht="108" customHeight="1" x14ac:dyDescent="0.25">
      <c r="B234" s="2">
        <v>220</v>
      </c>
      <c r="C234" s="5" t="str">
        <f>[2]Общая!E223</f>
        <v>ООО "ГАРАНТ"</v>
      </c>
      <c r="D234" s="6" t="str">
        <f>CONCATENATE([2]Общая!G223," ",[2]Общая!H223," ",[2]Общая!I223," 
", [2]Общая!K223," ",[2]Общая!L223)</f>
        <v>Базылев   Максим   Евгеньевич 
Технический директор 6 лет</v>
      </c>
      <c r="E234" s="7" t="str">
        <f>[2]Общая!M223</f>
        <v>очередная</v>
      </c>
      <c r="F234" s="7" t="str">
        <f>[2]Общая!R223</f>
        <v>V до и выше 1000 В</v>
      </c>
      <c r="G234" s="7" t="str">
        <f>[2]Общая!N223</f>
        <v>административно—технический персонал</v>
      </c>
      <c r="H234" s="15" t="str">
        <f>[2]Общая!S223</f>
        <v>ПТЭЭПЭЭ</v>
      </c>
      <c r="I234" s="8">
        <f>[2]Общая!V223</f>
        <v>0.64583333333333304</v>
      </c>
    </row>
    <row r="235" spans="2:9" s="3" customFormat="1" ht="108" customHeight="1" x14ac:dyDescent="0.25">
      <c r="B235" s="2">
        <v>221</v>
      </c>
      <c r="C235" s="5" t="str">
        <f>[2]Общая!E224</f>
        <v>ООО "ССТ"</v>
      </c>
      <c r="D235" s="6" t="str">
        <f>CONCATENATE([2]Общая!G224," ",[2]Общая!H224," ",[2]Общая!I224," 
", [2]Общая!K224," ",[2]Общая!L224)</f>
        <v>Мамичев Андрей Николаевич 
Заместитель генерального директоар 10 лет</v>
      </c>
      <c r="E235" s="7" t="str">
        <f>[2]Общая!M224</f>
        <v>очередная</v>
      </c>
      <c r="F235" s="7" t="str">
        <f>[2]Общая!R224</f>
        <v>V группа  до и выше 1000 В</v>
      </c>
      <c r="G235" s="7" t="str">
        <f>[2]Общая!N224</f>
        <v>административно—технический персонал</v>
      </c>
      <c r="H235" s="15" t="str">
        <f>[2]Общая!S224</f>
        <v>ПТЭЭПЭЭ</v>
      </c>
      <c r="I235" s="8">
        <f>[2]Общая!V224</f>
        <v>0.64583333333333304</v>
      </c>
    </row>
    <row r="236" spans="2:9" s="3" customFormat="1" ht="108" customHeight="1" x14ac:dyDescent="0.25">
      <c r="B236" s="2">
        <v>222</v>
      </c>
      <c r="C236" s="5" t="str">
        <f>[2]Общая!E225</f>
        <v>ООО "ССТ"</v>
      </c>
      <c r="D236" s="6" t="str">
        <f>CONCATENATE([2]Общая!G225," ",[2]Общая!H225," ",[2]Общая!I225," 
", [2]Общая!K225," ",[2]Общая!L225)</f>
        <v>Кириллов Владимир Григорьевич 
Главный индженер 10 лет</v>
      </c>
      <c r="E236" s="7" t="str">
        <f>[2]Общая!M225</f>
        <v>очередная</v>
      </c>
      <c r="F236" s="7" t="str">
        <f>[2]Общая!R225</f>
        <v>V группа  до и выше  1000 В</v>
      </c>
      <c r="G236" s="7" t="str">
        <f>[2]Общая!N225</f>
        <v>административно—технический персонал</v>
      </c>
      <c r="H236" s="15" t="str">
        <f>[2]Общая!S225</f>
        <v>ПТЭЭПЭЭ</v>
      </c>
      <c r="I236" s="8">
        <f>[2]Общая!V225</f>
        <v>0.64583333333333304</v>
      </c>
    </row>
    <row r="237" spans="2:9" s="3" customFormat="1" ht="103.5" customHeight="1" x14ac:dyDescent="0.25">
      <c r="B237" s="1"/>
      <c r="C237" s="1"/>
      <c r="D237" s="11" t="s">
        <v>19</v>
      </c>
      <c r="E237" s="10"/>
      <c r="F237" s="10"/>
      <c r="G237" s="10"/>
      <c r="H237" s="1"/>
      <c r="I237" s="1"/>
    </row>
    <row r="238" spans="2:9" s="3" customFormat="1" ht="103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06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02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8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2025-06-16T12:51:02Z</dcterms:modified>
</cp:coreProperties>
</file>